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0" documentId="8_{2202BA61-A2BC-4F0D-9331-D718989F722A}" xr6:coauthVersionLast="47" xr6:coauthVersionMax="47" xr10:uidLastSave="{00000000-0000-0000-0000-000000000000}"/>
  <bookViews>
    <workbookView xWindow="-110" yWindow="-110" windowWidth="27580" windowHeight="17740"/>
  </bookViews>
  <sheets>
    <sheet name="G702" sheetId="1" r:id="rId1"/>
    <sheet name="G703" sheetId="2" r:id="rId2"/>
  </sheets>
  <externalReferences>
    <externalReference r:id="rId3"/>
    <externalReference r:id="rId4"/>
  </externalReferences>
  <definedNames>
    <definedName name="Address1">[1]Form!$L$4</definedName>
    <definedName name="Address2">[1]Form!$L$5</definedName>
    <definedName name="ALLCODES">[1]Codes!$A$1:$A$65536</definedName>
    <definedName name="app" localSheetId="1">'G702'!#REF!</definedName>
    <definedName name="app">'G702'!#REF!</definedName>
    <definedName name="_app1">#REF!</definedName>
    <definedName name="ASI">#REF!</definedName>
    <definedName name="Balance_To_Finish_Query">#REF!</definedName>
    <definedName name="BallInCourt">#REF!</definedName>
    <definedName name="City">[1]Form!$L$6</definedName>
    <definedName name="CityIndex">#REF!</definedName>
    <definedName name="CODEDESCRIPTION">[1]Codes!$C$1:$C$65536</definedName>
    <definedName name="CODENUMBER">[1]Codes!$B$1:$B$65536</definedName>
    <definedName name="Company">[1]Vendors!$I$1:$I$65536</definedName>
    <definedName name="Completed_And_Stored">#REF!</definedName>
    <definedName name="ContactCity">[1]PO!$M$9</definedName>
    <definedName name="ContactFirstName">[1]PO!$M$7</definedName>
    <definedName name="ContactLastName">[1]PO!$M$8</definedName>
    <definedName name="ContactSCCOCity">[1]SCCO!$J$10</definedName>
    <definedName name="ContactSCCOFirstName">[1]SCCO!$J$8</definedName>
    <definedName name="ContactSCCOLastName">[1]SCCO!$J$9</definedName>
    <definedName name="ContactSCCOState">[1]SCCO!$J$11</definedName>
    <definedName name="ContactSCCOViewAddress1">[1]SCCOView!$J$8</definedName>
    <definedName name="ContactSCCOViewCity">[1]SCCOView!$J$10</definedName>
    <definedName name="ContactSCCOViewState">[1]SCCOView!$J$11</definedName>
    <definedName name="ContactSCCOViewZip">[1]SCCOView!$J$12</definedName>
    <definedName name="ContactSCCOZip">[1]SCCO!$J$12</definedName>
    <definedName name="ContactState">[1]PO!$M$10</definedName>
    <definedName name="ContactTransCity">[1]Transmittal!$I$11</definedName>
    <definedName name="ContactTransFirstName">[1]Transmittal!$I$9</definedName>
    <definedName name="ContactTransLastName">[1]Transmittal!$I$10</definedName>
    <definedName name="ContactTransState">[1]Transmittal!$I$12</definedName>
    <definedName name="ContactTransVeiwCity">[1]TransmittalView!$I$10</definedName>
    <definedName name="ContactTransViewFirstName">[1]TransmittalView!$I$8</definedName>
    <definedName name="ContactTransViewLastName">[1]TransmittalView!$I$9</definedName>
    <definedName name="ContactTransViewState">[1]TransmittalView!$I$11</definedName>
    <definedName name="ContactTransViewZip">[1]TransmittalView!$I$12</definedName>
    <definedName name="ContactTransZip">[1]Transmittal!$I$13</definedName>
    <definedName name="ContactViewCity">[1]POView!$M$11</definedName>
    <definedName name="ContactViewFirstName">[1]POView!$M$9</definedName>
    <definedName name="ContactViewLastName">[1]POView!$M$10</definedName>
    <definedName name="ContactViewState">[1]POView!$M$12</definedName>
    <definedName name="ContactViewZip">[1]POView!$M$13</definedName>
    <definedName name="ContactZip">[1]PO!$M$11</definedName>
    <definedName name="CONumber">[1]RFPData!$DD$1:$DD$65536</definedName>
    <definedName name="Correspondance">#REF!</definedName>
    <definedName name="CRAFT">[1]Craft!$A$1:$A$65536</definedName>
    <definedName name="CurrentDate">#REF!</definedName>
    <definedName name="DCE">#REF!</definedName>
    <definedName name="EOE">#REF!</definedName>
    <definedName name="EQUIP">[1]Equipment!$A$1:$A$65536</definedName>
    <definedName name="file" localSheetId="1">'G702'!#REF!</definedName>
    <definedName name="file">'G702'!#REF!</definedName>
    <definedName name="FirstName">[1]Form!$L$2</definedName>
    <definedName name="LAB">#REF!</definedName>
    <definedName name="LastName">[1]Form!$L$3</definedName>
    <definedName name="LocationList">OFFSET([2]LookupLists!$D$2,0,0,COUNTA([2]LookupLists!$D$1:$D$65536)-1,1)</definedName>
    <definedName name="MAT">#REF!</definedName>
    <definedName name="MS" localSheetId="1">'G702'!#REF!</definedName>
    <definedName name="MS">'G702'!#REF!</definedName>
    <definedName name="My_Company_Information">#REF!</definedName>
    <definedName name="OCO">#REF!</definedName>
    <definedName name="PA" localSheetId="1">'G702'!#REF!</definedName>
    <definedName name="PA">'G702'!#REF!</definedName>
    <definedName name="PartIDList">OFFSET(#REF!,0,0,COUNTA(#REF!)-1,1)</definedName>
    <definedName name="PartList">OFFSET([2]LookupLists!$A$2,0,0,COUNTA([2]LookupLists!$A$1:$A$65536)-1,1)</definedName>
    <definedName name="PartLU">OFFSET(PartList,,,,2)</definedName>
    <definedName name="PartsDatabase">OFFSET([1]RFIData!$B$1,0,0,COUNTA([1]RFIData!$B$1:$B$65536),6)</definedName>
    <definedName name="PartsLookup">OFFSET(PartIDList,0,0,,2)</definedName>
    <definedName name="PayApp">#REF!</definedName>
    <definedName name="PayAppItems">#REF!</definedName>
    <definedName name="perfrm" localSheetId="1">'G702'!#REF!</definedName>
    <definedName name="perfrm">'G702'!#REF!</definedName>
    <definedName name="perto" localSheetId="1">'G702'!#REF!</definedName>
    <definedName name="perto">'G702'!#REF!</definedName>
    <definedName name="PICKVENDOR">[1]Vendors!$A$1:$A$65536</definedName>
    <definedName name="PMAT">#REF!</definedName>
    <definedName name="PO">#REF!</definedName>
    <definedName name="PONumber">[1]POData!$D$1:$D$65536</definedName>
    <definedName name="_xlnm.Print_Area" localSheetId="0">'G702'!$A$1:$L$45</definedName>
    <definedName name="_xlnm.Print_Area" localSheetId="1">'G703'!$A$1:$K$681</definedName>
    <definedName name="ProjectCompany">#REF!</definedName>
    <definedName name="Projects">#REF!</definedName>
    <definedName name="RCO">#REF!</definedName>
    <definedName name="RegCopies">#REF!</definedName>
    <definedName name="RET" localSheetId="1">'G703'!#REF!</definedName>
    <definedName name="RET">'G703'!#REF!</definedName>
    <definedName name="RFI">#REF!</definedName>
    <definedName name="RFINO">[1]RFIData!$D$1:$D$65536</definedName>
    <definedName name="RFIResponseStatus">[1]RFIResponseStatus!$A$1:$A$65536</definedName>
    <definedName name="RFPBIC">[1]RFPStatusList!$B$1:$B$65536</definedName>
    <definedName name="RFPNumber">[1]RFPData!$D$1:$D$65536</definedName>
    <definedName name="RFPNumber1">[1]RFPData!#REF!</definedName>
    <definedName name="RFPStatus">[1]RFPStatusList!$A$1:$A$65536</definedName>
    <definedName name="RowIndex">[1]Form!$C$3</definedName>
    <definedName name="SalesTax">#REF!</definedName>
    <definedName name="SCCONumber">[1]SCCOData!$D$1:$D$65536</definedName>
    <definedName name="Shipping">#REF!</definedName>
    <definedName name="SourceCopies">#REF!</definedName>
    <definedName name="SpecificationSection">[1]SubmittalData!$A$1:$A$65536</definedName>
    <definedName name="State">[1]Form!$L$7</definedName>
    <definedName name="STATUS">[1]Status!$A$1:$A$65536</definedName>
    <definedName name="SUB">#REF!</definedName>
    <definedName name="Subtotal">#REF!</definedName>
    <definedName name="Switchboard_Items">#REF!</definedName>
    <definedName name="tblCustomerItems">#REF!</definedName>
    <definedName name="tblCustomers">#REF!</definedName>
    <definedName name="tblWizState">#REF!</definedName>
    <definedName name="THREE">#REF!</definedName>
    <definedName name="Total">#REF!</definedName>
    <definedName name="TWO">#REF!</definedName>
    <definedName name="wage_scale10">[1]Rates!$B$13</definedName>
    <definedName name="wage_scale11">[1]Rates!$B$14</definedName>
    <definedName name="wage_scale3">[1]Rates!$B$6</definedName>
    <definedName name="wage_scale5">[1]Rates!$B$8</definedName>
    <definedName name="wage_scale6">[1]Rates!$B$9</definedName>
    <definedName name="wage_scale7">[1]Rates!$B$10</definedName>
    <definedName name="wage_scale8">[1]Rates!$B$11</definedName>
    <definedName name="WI" localSheetId="1">'G702'!#REF!</definedName>
    <definedName name="WI">'G702'!#REF!</definedName>
    <definedName name="Zip">[1]Form!$L$8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79" i="2" l="1"/>
  <c r="F679" i="2"/>
  <c r="D679" i="2"/>
  <c r="C679" i="2"/>
  <c r="E645" i="2"/>
  <c r="E679" i="2"/>
  <c r="K642" i="2"/>
  <c r="K633" i="2"/>
  <c r="F633" i="2"/>
  <c r="D633" i="2"/>
  <c r="C633" i="2"/>
  <c r="E632" i="2"/>
  <c r="G632" i="2"/>
  <c r="I632" i="2"/>
  <c r="E629" i="2"/>
  <c r="G629" i="2" s="1"/>
  <c r="E626" i="2"/>
  <c r="G626" i="2" s="1"/>
  <c r="E623" i="2"/>
  <c r="G623" i="2"/>
  <c r="E620" i="2"/>
  <c r="G620" i="2" s="1"/>
  <c r="E617" i="2"/>
  <c r="G617" i="2" s="1"/>
  <c r="E614" i="2"/>
  <c r="G614" i="2"/>
  <c r="G611" i="2"/>
  <c r="J611" i="2"/>
  <c r="E608" i="2"/>
  <c r="G608" i="2" s="1"/>
  <c r="E605" i="2"/>
  <c r="G605" i="2" s="1"/>
  <c r="E602" i="2"/>
  <c r="G602" i="2"/>
  <c r="J602" i="2"/>
  <c r="E599" i="2"/>
  <c r="K596" i="2"/>
  <c r="K587" i="2"/>
  <c r="H587" i="2"/>
  <c r="F587" i="2"/>
  <c r="D587" i="2"/>
  <c r="C587" i="2"/>
  <c r="E582" i="2"/>
  <c r="G582" i="2" s="1"/>
  <c r="E578" i="2"/>
  <c r="G578" i="2" s="1"/>
  <c r="G574" i="2"/>
  <c r="I574" i="2" s="1"/>
  <c r="E570" i="2"/>
  <c r="G570" i="2"/>
  <c r="J570" i="2" s="1"/>
  <c r="G568" i="2"/>
  <c r="J568" i="2" s="1"/>
  <c r="E564" i="2"/>
  <c r="G564" i="2"/>
  <c r="G562" i="2"/>
  <c r="J562" i="2"/>
  <c r="E558" i="2"/>
  <c r="G558" i="2" s="1"/>
  <c r="E554" i="2"/>
  <c r="G552" i="2"/>
  <c r="I552" i="2"/>
  <c r="K550" i="2"/>
  <c r="K543" i="2"/>
  <c r="F543" i="2"/>
  <c r="D543" i="2"/>
  <c r="C543" i="2"/>
  <c r="E538" i="2"/>
  <c r="G538" i="2" s="1"/>
  <c r="E536" i="2"/>
  <c r="G536" i="2"/>
  <c r="J536" i="2"/>
  <c r="E532" i="2"/>
  <c r="G532" i="2"/>
  <c r="J532" i="2" s="1"/>
  <c r="E530" i="2"/>
  <c r="G530" i="2"/>
  <c r="J530" i="2" s="1"/>
  <c r="G526" i="2"/>
  <c r="J526" i="2"/>
  <c r="G524" i="2"/>
  <c r="I524" i="2"/>
  <c r="E520" i="2"/>
  <c r="G520" i="2" s="1"/>
  <c r="E516" i="2"/>
  <c r="G516" i="2" s="1"/>
  <c r="E514" i="2"/>
  <c r="G514" i="2"/>
  <c r="G510" i="2"/>
  <c r="J510" i="2"/>
  <c r="E508" i="2"/>
  <c r="K505" i="2"/>
  <c r="K497" i="2"/>
  <c r="H497" i="2"/>
  <c r="F497" i="2"/>
  <c r="D497" i="2"/>
  <c r="C497" i="2"/>
  <c r="E492" i="2"/>
  <c r="G492" i="2" s="1"/>
  <c r="E490" i="2"/>
  <c r="G490" i="2" s="1"/>
  <c r="E486" i="2"/>
  <c r="G486" i="2"/>
  <c r="E484" i="2"/>
  <c r="G484" i="2"/>
  <c r="G480" i="2"/>
  <c r="I480" i="2" s="1"/>
  <c r="E476" i="2"/>
  <c r="G476" i="2" s="1"/>
  <c r="G474" i="2"/>
  <c r="J474" i="2"/>
  <c r="G470" i="2"/>
  <c r="I470" i="2"/>
  <c r="E468" i="2"/>
  <c r="G468" i="2" s="1"/>
  <c r="E464" i="2"/>
  <c r="G462" i="2"/>
  <c r="I462" i="2"/>
  <c r="I497" i="2"/>
  <c r="K459" i="2"/>
  <c r="K452" i="2"/>
  <c r="H452" i="2"/>
  <c r="F452" i="2"/>
  <c r="D452" i="2"/>
  <c r="C452" i="2"/>
  <c r="E448" i="2"/>
  <c r="G448" i="2"/>
  <c r="J448" i="2" s="1"/>
  <c r="E446" i="2"/>
  <c r="G446" i="2"/>
  <c r="E442" i="2"/>
  <c r="G442" i="2" s="1"/>
  <c r="E440" i="2"/>
  <c r="G440" i="2" s="1"/>
  <c r="E436" i="2"/>
  <c r="G436" i="2"/>
  <c r="I436" i="2" s="1"/>
  <c r="E434" i="2"/>
  <c r="G434" i="2"/>
  <c r="E430" i="2"/>
  <c r="G430" i="2" s="1"/>
  <c r="E428" i="2"/>
  <c r="G428" i="2" s="1"/>
  <c r="G424" i="2"/>
  <c r="I424" i="2" s="1"/>
  <c r="G422" i="2"/>
  <c r="I422" i="2" s="1"/>
  <c r="E418" i="2"/>
  <c r="G418" i="2"/>
  <c r="G416" i="2"/>
  <c r="G452" i="2" s="1"/>
  <c r="K414" i="2"/>
  <c r="K407" i="2"/>
  <c r="H407" i="2"/>
  <c r="F407" i="2"/>
  <c r="D407" i="2"/>
  <c r="C407" i="2"/>
  <c r="G401" i="2"/>
  <c r="J401" i="2" s="1"/>
  <c r="G399" i="2"/>
  <c r="I399" i="2" s="1"/>
  <c r="E393" i="2"/>
  <c r="G393" i="2"/>
  <c r="E390" i="2"/>
  <c r="G390" i="2"/>
  <c r="G387" i="2"/>
  <c r="I387" i="2" s="1"/>
  <c r="E384" i="2"/>
  <c r="G384" i="2" s="1"/>
  <c r="E381" i="2"/>
  <c r="G381" i="2" s="1"/>
  <c r="E380" i="2"/>
  <c r="G380" i="2"/>
  <c r="I380" i="2" s="1"/>
  <c r="E377" i="2"/>
  <c r="G377" i="2"/>
  <c r="E374" i="2"/>
  <c r="G374" i="2" s="1"/>
  <c r="E371" i="2"/>
  <c r="G371" i="2" s="1"/>
  <c r="E370" i="2"/>
  <c r="K367" i="2"/>
  <c r="K360" i="2"/>
  <c r="H360" i="2"/>
  <c r="F360" i="2"/>
  <c r="D360" i="2"/>
  <c r="C360" i="2"/>
  <c r="E356" i="2"/>
  <c r="G356" i="2"/>
  <c r="J356" i="2"/>
  <c r="G355" i="2"/>
  <c r="J355" i="2"/>
  <c r="E352" i="2"/>
  <c r="G352" i="2" s="1"/>
  <c r="E351" i="2"/>
  <c r="G351" i="2" s="1"/>
  <c r="E348" i="2"/>
  <c r="G348" i="2"/>
  <c r="I348" i="2" s="1"/>
  <c r="E345" i="2"/>
  <c r="G345" i="2"/>
  <c r="E344" i="2"/>
  <c r="G344" i="2" s="1"/>
  <c r="E341" i="2"/>
  <c r="G341" i="2" s="1"/>
  <c r="E338" i="2"/>
  <c r="G338" i="2"/>
  <c r="I338" i="2" s="1"/>
  <c r="E337" i="2"/>
  <c r="G337" i="2"/>
  <c r="E334" i="2"/>
  <c r="G334" i="2" s="1"/>
  <c r="E331" i="2"/>
  <c r="G331" i="2" s="1"/>
  <c r="E328" i="2"/>
  <c r="K325" i="2"/>
  <c r="K318" i="2"/>
  <c r="H318" i="2"/>
  <c r="F318" i="2"/>
  <c r="D318" i="2"/>
  <c r="C318" i="2"/>
  <c r="E316" i="2"/>
  <c r="G316" i="2"/>
  <c r="J316" i="2"/>
  <c r="E313" i="2"/>
  <c r="G313" i="2"/>
  <c r="J313" i="2" s="1"/>
  <c r="E310" i="2"/>
  <c r="G310" i="2"/>
  <c r="J310" i="2" s="1"/>
  <c r="E307" i="2"/>
  <c r="G307" i="2"/>
  <c r="I307" i="2" s="1"/>
  <c r="E304" i="2"/>
  <c r="G304" i="2" s="1"/>
  <c r="E301" i="2"/>
  <c r="G301" i="2" s="1"/>
  <c r="E298" i="2"/>
  <c r="E318" i="2" s="1"/>
  <c r="E294" i="2"/>
  <c r="G285" i="2"/>
  <c r="J285" i="2"/>
  <c r="K281" i="2"/>
  <c r="K274" i="2"/>
  <c r="H274" i="2"/>
  <c r="F274" i="2"/>
  <c r="D274" i="2"/>
  <c r="C274" i="2"/>
  <c r="E273" i="2"/>
  <c r="G273" i="2"/>
  <c r="J273" i="2" s="1"/>
  <c r="E267" i="2"/>
  <c r="G267" i="2"/>
  <c r="I267" i="2" s="1"/>
  <c r="E264" i="2"/>
  <c r="G264" i="2" s="1"/>
  <c r="G262" i="2"/>
  <c r="J262" i="2"/>
  <c r="G260" i="2"/>
  <c r="I260" i="2"/>
  <c r="G259" i="2"/>
  <c r="J259" i="2" s="1"/>
  <c r="E256" i="2"/>
  <c r="G256" i="2" s="1"/>
  <c r="E254" i="2"/>
  <c r="G254" i="2"/>
  <c r="E253" i="2"/>
  <c r="G253" i="2"/>
  <c r="E250" i="2"/>
  <c r="G250" i="2" s="1"/>
  <c r="E249" i="2"/>
  <c r="G249" i="2" s="1"/>
  <c r="E246" i="2"/>
  <c r="G246" i="2"/>
  <c r="E245" i="2"/>
  <c r="G245" i="2"/>
  <c r="I245" i="2" s="1"/>
  <c r="E242" i="2"/>
  <c r="G242" i="2" s="1"/>
  <c r="E241" i="2"/>
  <c r="G241" i="2" s="1"/>
  <c r="G238" i="2"/>
  <c r="J238" i="2"/>
  <c r="G237" i="2"/>
  <c r="J237" i="2"/>
  <c r="E234" i="2"/>
  <c r="G234" i="2" s="1"/>
  <c r="E233" i="2"/>
  <c r="K230" i="2"/>
  <c r="K223" i="2"/>
  <c r="H223" i="2"/>
  <c r="F223" i="2"/>
  <c r="D223" i="2"/>
  <c r="C223" i="2"/>
  <c r="E220" i="2"/>
  <c r="G220" i="2"/>
  <c r="J220" i="2" s="1"/>
  <c r="E219" i="2"/>
  <c r="G219" i="2"/>
  <c r="J219" i="2" s="1"/>
  <c r="E216" i="2"/>
  <c r="G216" i="2"/>
  <c r="I216" i="2" s="1"/>
  <c r="E215" i="2"/>
  <c r="G215" i="2" s="1"/>
  <c r="E212" i="2"/>
  <c r="G212" i="2" s="1"/>
  <c r="E211" i="2"/>
  <c r="G211" i="2" s="1"/>
  <c r="E208" i="2"/>
  <c r="G208" i="2" s="1"/>
  <c r="E207" i="2"/>
  <c r="G207" i="2"/>
  <c r="G204" i="2"/>
  <c r="J204" i="2"/>
  <c r="E203" i="2"/>
  <c r="G203" i="2" s="1"/>
  <c r="E200" i="2"/>
  <c r="G200" i="2" s="1"/>
  <c r="E199" i="2"/>
  <c r="G199" i="2"/>
  <c r="E196" i="2"/>
  <c r="G196" i="2"/>
  <c r="G195" i="2"/>
  <c r="I195" i="2" s="1"/>
  <c r="G192" i="2"/>
  <c r="J192" i="2" s="1"/>
  <c r="E191" i="2"/>
  <c r="G191" i="2"/>
  <c r="E188" i="2"/>
  <c r="G188" i="2"/>
  <c r="E187" i="2"/>
  <c r="E223" i="2" s="1"/>
  <c r="K184" i="2"/>
  <c r="K177" i="2"/>
  <c r="H177" i="2"/>
  <c r="G177" i="2"/>
  <c r="F177" i="2"/>
  <c r="D177" i="2"/>
  <c r="C177" i="2"/>
  <c r="J175" i="2"/>
  <c r="I175" i="2"/>
  <c r="J174" i="2"/>
  <c r="I174" i="2"/>
  <c r="E174" i="2"/>
  <c r="J171" i="2"/>
  <c r="I171" i="2"/>
  <c r="E171" i="2"/>
  <c r="J170" i="2"/>
  <c r="I170" i="2"/>
  <c r="E170" i="2"/>
  <c r="J167" i="2"/>
  <c r="I167" i="2"/>
  <c r="J166" i="2"/>
  <c r="I166" i="2"/>
  <c r="J163" i="2"/>
  <c r="I163" i="2"/>
  <c r="E163" i="2"/>
  <c r="J161" i="2"/>
  <c r="I161" i="2"/>
  <c r="E161" i="2"/>
  <c r="J160" i="2"/>
  <c r="I160" i="2"/>
  <c r="E160" i="2"/>
  <c r="J155" i="2"/>
  <c r="J177" i="2" s="1"/>
  <c r="I155" i="2"/>
  <c r="E155" i="2"/>
  <c r="J153" i="2"/>
  <c r="I153" i="2"/>
  <c r="E153" i="2"/>
  <c r="J152" i="2"/>
  <c r="I152" i="2"/>
  <c r="E152" i="2"/>
  <c r="E177" i="2" s="1"/>
  <c r="J149" i="2"/>
  <c r="I149" i="2"/>
  <c r="E149" i="2"/>
  <c r="J148" i="2"/>
  <c r="I148" i="2"/>
  <c r="E148" i="2"/>
  <c r="J145" i="2"/>
  <c r="I145" i="2"/>
  <c r="J144" i="2"/>
  <c r="I144" i="2"/>
  <c r="J142" i="2"/>
  <c r="I142" i="2"/>
  <c r="E142" i="2"/>
  <c r="J141" i="2"/>
  <c r="I141" i="2"/>
  <c r="I177" i="2" s="1"/>
  <c r="E141" i="2"/>
  <c r="K138" i="2"/>
  <c r="K131" i="2"/>
  <c r="H131" i="2"/>
  <c r="F131" i="2"/>
  <c r="D131" i="2"/>
  <c r="D680" i="2" s="1"/>
  <c r="C131" i="2"/>
  <c r="C680" i="2" s="1"/>
  <c r="E126" i="2"/>
  <c r="G126" i="2" s="1"/>
  <c r="E125" i="2"/>
  <c r="G125" i="2" s="1"/>
  <c r="E122" i="2"/>
  <c r="G122" i="2"/>
  <c r="G121" i="2"/>
  <c r="J121" i="2"/>
  <c r="E118" i="2"/>
  <c r="G118" i="2" s="1"/>
  <c r="E117" i="2"/>
  <c r="G117" i="2" s="1"/>
  <c r="E114" i="2"/>
  <c r="G114" i="2"/>
  <c r="E111" i="2"/>
  <c r="G111" i="2"/>
  <c r="I111" i="2" s="1"/>
  <c r="G108" i="2"/>
  <c r="J108" i="2" s="1"/>
  <c r="G105" i="2"/>
  <c r="J105" i="2" s="1"/>
  <c r="E101" i="2"/>
  <c r="G101" i="2"/>
  <c r="E97" i="2"/>
  <c r="E131" i="2" s="1"/>
  <c r="K94" i="2"/>
  <c r="K87" i="2"/>
  <c r="H87" i="2"/>
  <c r="F87" i="2"/>
  <c r="D87" i="2"/>
  <c r="C87" i="2"/>
  <c r="E81" i="2"/>
  <c r="G81" i="2"/>
  <c r="I81" i="2" s="1"/>
  <c r="E80" i="2"/>
  <c r="G80" i="2" s="1"/>
  <c r="E75" i="2"/>
  <c r="G75" i="2" s="1"/>
  <c r="E74" i="2"/>
  <c r="G74" i="2"/>
  <c r="E72" i="2"/>
  <c r="G72" i="2"/>
  <c r="E71" i="2"/>
  <c r="G71" i="2" s="1"/>
  <c r="E68" i="2"/>
  <c r="G68" i="2" s="1"/>
  <c r="E65" i="2"/>
  <c r="G65" i="2"/>
  <c r="E64" i="2"/>
  <c r="G64" i="2"/>
  <c r="I64" i="2" s="1"/>
  <c r="E57" i="2"/>
  <c r="E87" i="2" s="1"/>
  <c r="G54" i="2"/>
  <c r="J54" i="2" s="1"/>
  <c r="E52" i="2"/>
  <c r="K50" i="2"/>
  <c r="K43" i="2"/>
  <c r="K680" i="2"/>
  <c r="L24" i="1" s="1"/>
  <c r="H43" i="2"/>
  <c r="F43" i="2"/>
  <c r="F680" i="2" s="1"/>
  <c r="D43" i="2"/>
  <c r="C43" i="2"/>
  <c r="E41" i="2"/>
  <c r="G41" i="2"/>
  <c r="I41" i="2" s="1"/>
  <c r="G38" i="2"/>
  <c r="J38" i="2" s="1"/>
  <c r="E36" i="2"/>
  <c r="G36" i="2"/>
  <c r="E34" i="2"/>
  <c r="G34" i="2"/>
  <c r="E32" i="2"/>
  <c r="G32" i="2"/>
  <c r="I32" i="2" s="1"/>
  <c r="E30" i="2"/>
  <c r="G30" i="2" s="1"/>
  <c r="E28" i="2"/>
  <c r="G28" i="2"/>
  <c r="E26" i="2"/>
  <c r="G26" i="2"/>
  <c r="E24" i="2"/>
  <c r="G24" i="2"/>
  <c r="J24" i="2" s="1"/>
  <c r="E22" i="2"/>
  <c r="G22" i="2" s="1"/>
  <c r="E21" i="2"/>
  <c r="G21" i="2"/>
  <c r="E20" i="2"/>
  <c r="G20" i="2"/>
  <c r="E19" i="2"/>
  <c r="E43" i="2" s="1"/>
  <c r="G19" i="2"/>
  <c r="J19" i="2" s="1"/>
  <c r="E18" i="2"/>
  <c r="E17" i="2"/>
  <c r="G17" i="2" s="1"/>
  <c r="E16" i="2"/>
  <c r="G16" i="2"/>
  <c r="I16" i="2"/>
  <c r="G15" i="2"/>
  <c r="J15" i="2" s="1"/>
  <c r="E15" i="2"/>
  <c r="G14" i="2"/>
  <c r="J6" i="2"/>
  <c r="J5" i="2"/>
  <c r="J4" i="2"/>
  <c r="J3" i="2"/>
  <c r="E1" i="2"/>
  <c r="E276" i="2" s="1"/>
  <c r="B33" i="1"/>
  <c r="E24" i="1"/>
  <c r="D24" i="1"/>
  <c r="E25" i="1" s="1"/>
  <c r="L14" i="1" s="1"/>
  <c r="L15" i="1" s="1"/>
  <c r="F5" i="1"/>
  <c r="B5" i="1"/>
  <c r="F4" i="1"/>
  <c r="B4" i="1"/>
  <c r="E497" i="2"/>
  <c r="I562" i="2"/>
  <c r="E633" i="2"/>
  <c r="G599" i="2"/>
  <c r="E587" i="2"/>
  <c r="E543" i="2"/>
  <c r="G508" i="2"/>
  <c r="J508" i="2" s="1"/>
  <c r="E407" i="2"/>
  <c r="E360" i="2"/>
  <c r="G294" i="2"/>
  <c r="J294" i="2"/>
  <c r="G52" i="2"/>
  <c r="I52" i="2"/>
  <c r="I87" i="2" s="1"/>
  <c r="I611" i="2"/>
  <c r="I510" i="2"/>
  <c r="I238" i="2"/>
  <c r="I108" i="2"/>
  <c r="I54" i="2"/>
  <c r="J20" i="2"/>
  <c r="I20" i="2"/>
  <c r="J26" i="2"/>
  <c r="I26" i="2"/>
  <c r="I19" i="2"/>
  <c r="J21" i="2"/>
  <c r="I21" i="2"/>
  <c r="J28" i="2"/>
  <c r="I28" i="2"/>
  <c r="I34" i="2"/>
  <c r="J34" i="2"/>
  <c r="J65" i="2"/>
  <c r="I65" i="2"/>
  <c r="J74" i="2"/>
  <c r="I74" i="2"/>
  <c r="I114" i="2"/>
  <c r="J114" i="2"/>
  <c r="J122" i="2"/>
  <c r="I122" i="2"/>
  <c r="I188" i="2"/>
  <c r="J188" i="2"/>
  <c r="I199" i="2"/>
  <c r="J199" i="2"/>
  <c r="J207" i="2"/>
  <c r="I207" i="2"/>
  <c r="J245" i="2"/>
  <c r="I253" i="2"/>
  <c r="J253" i="2"/>
  <c r="J338" i="2"/>
  <c r="J390" i="2"/>
  <c r="I390" i="2"/>
  <c r="J418" i="2"/>
  <c r="I418" i="2"/>
  <c r="J434" i="2"/>
  <c r="I434" i="2"/>
  <c r="J446" i="2"/>
  <c r="I446" i="2"/>
  <c r="I484" i="2"/>
  <c r="J484" i="2"/>
  <c r="I564" i="2"/>
  <c r="J564" i="2"/>
  <c r="I614" i="2"/>
  <c r="J614" i="2"/>
  <c r="J14" i="2"/>
  <c r="J16" i="2"/>
  <c r="E409" i="2"/>
  <c r="E45" i="2"/>
  <c r="I36" i="2"/>
  <c r="J36" i="2"/>
  <c r="J41" i="2"/>
  <c r="J64" i="2"/>
  <c r="J72" i="2"/>
  <c r="I72" i="2"/>
  <c r="J81" i="2"/>
  <c r="I101" i="2"/>
  <c r="J101" i="2"/>
  <c r="I191" i="2"/>
  <c r="J191" i="2"/>
  <c r="I196" i="2"/>
  <c r="J196" i="2"/>
  <c r="I246" i="2"/>
  <c r="J246" i="2"/>
  <c r="I254" i="2"/>
  <c r="J254" i="2"/>
  <c r="I337" i="2"/>
  <c r="J337" i="2"/>
  <c r="I345" i="2"/>
  <c r="J345" i="2"/>
  <c r="I377" i="2"/>
  <c r="J377" i="2"/>
  <c r="J393" i="2"/>
  <c r="I393" i="2"/>
  <c r="J436" i="2"/>
  <c r="I486" i="2"/>
  <c r="J486" i="2"/>
  <c r="I514" i="2"/>
  <c r="J514" i="2"/>
  <c r="I623" i="2"/>
  <c r="J623" i="2"/>
  <c r="I14" i="2"/>
  <c r="I43" i="2" s="1"/>
  <c r="I38" i="2"/>
  <c r="G97" i="2"/>
  <c r="I105" i="2"/>
  <c r="I121" i="2"/>
  <c r="G187" i="2"/>
  <c r="G223" i="2" s="1"/>
  <c r="I192" i="2"/>
  <c r="I204" i="2"/>
  <c r="I219" i="2"/>
  <c r="I220" i="2"/>
  <c r="G233" i="2"/>
  <c r="I233" i="2" s="1"/>
  <c r="I274" i="2" s="1"/>
  <c r="I237" i="2"/>
  <c r="J260" i="2"/>
  <c r="I262" i="2"/>
  <c r="I273" i="2"/>
  <c r="I285" i="2"/>
  <c r="I318" i="2"/>
  <c r="I294" i="2"/>
  <c r="I310" i="2"/>
  <c r="I313" i="2"/>
  <c r="I316" i="2"/>
  <c r="G328" i="2"/>
  <c r="I355" i="2"/>
  <c r="I356" i="2"/>
  <c r="G370" i="2"/>
  <c r="J399" i="2"/>
  <c r="I401" i="2"/>
  <c r="J422" i="2"/>
  <c r="E452" i="2"/>
  <c r="J470" i="2"/>
  <c r="I474" i="2"/>
  <c r="J480" i="2"/>
  <c r="I508" i="2"/>
  <c r="I526" i="2"/>
  <c r="I530" i="2"/>
  <c r="I532" i="2"/>
  <c r="I536" i="2"/>
  <c r="J552" i="2"/>
  <c r="G554" i="2"/>
  <c r="I554" i="2" s="1"/>
  <c r="I568" i="2"/>
  <c r="I570" i="2"/>
  <c r="I599" i="2"/>
  <c r="I602" i="2"/>
  <c r="J632" i="2"/>
  <c r="G645" i="2"/>
  <c r="J462" i="2"/>
  <c r="G464" i="2"/>
  <c r="J464" i="2" s="1"/>
  <c r="J599" i="2"/>
  <c r="G679" i="2"/>
  <c r="I679" i="2"/>
  <c r="I645" i="2"/>
  <c r="J645" i="2"/>
  <c r="J679" i="2" s="1"/>
  <c r="I328" i="2"/>
  <c r="I360" i="2" s="1"/>
  <c r="J328" i="2"/>
  <c r="I97" i="2"/>
  <c r="I131" i="2" s="1"/>
  <c r="J97" i="2"/>
  <c r="I370" i="2"/>
  <c r="I407" i="2"/>
  <c r="J370" i="2"/>
  <c r="J264" i="2" l="1"/>
  <c r="I264" i="2"/>
  <c r="J304" i="2"/>
  <c r="I304" i="2"/>
  <c r="I344" i="2"/>
  <c r="J344" i="2"/>
  <c r="J476" i="2"/>
  <c r="I476" i="2"/>
  <c r="J538" i="2"/>
  <c r="I538" i="2"/>
  <c r="J626" i="2"/>
  <c r="I626" i="2"/>
  <c r="I17" i="2"/>
  <c r="J17" i="2"/>
  <c r="J22" i="2"/>
  <c r="J43" i="2" s="1"/>
  <c r="I22" i="2"/>
  <c r="I71" i="2"/>
  <c r="J71" i="2"/>
  <c r="J117" i="2"/>
  <c r="I117" i="2"/>
  <c r="J211" i="2"/>
  <c r="I211" i="2"/>
  <c r="I234" i="2"/>
  <c r="J234" i="2"/>
  <c r="I331" i="2"/>
  <c r="J331" i="2"/>
  <c r="G360" i="2"/>
  <c r="J381" i="2"/>
  <c r="I381" i="2"/>
  <c r="G587" i="2"/>
  <c r="I587" i="2" s="1"/>
  <c r="I558" i="2"/>
  <c r="J558" i="2"/>
  <c r="J587" i="2" s="1"/>
  <c r="I629" i="2"/>
  <c r="J629" i="2"/>
  <c r="J68" i="2"/>
  <c r="I68" i="2"/>
  <c r="J118" i="2"/>
  <c r="I118" i="2"/>
  <c r="I212" i="2"/>
  <c r="J212" i="2"/>
  <c r="I256" i="2"/>
  <c r="J256" i="2"/>
  <c r="I334" i="2"/>
  <c r="J334" i="2"/>
  <c r="I384" i="2"/>
  <c r="J384" i="2"/>
  <c r="I578" i="2"/>
  <c r="J578" i="2"/>
  <c r="I200" i="2"/>
  <c r="J200" i="2"/>
  <c r="J215" i="2"/>
  <c r="I215" i="2"/>
  <c r="I371" i="2"/>
  <c r="J371" i="2"/>
  <c r="G407" i="2"/>
  <c r="J440" i="2"/>
  <c r="I440" i="2"/>
  <c r="J468" i="2"/>
  <c r="J497" i="2" s="1"/>
  <c r="I468" i="2"/>
  <c r="I516" i="2"/>
  <c r="J516" i="2"/>
  <c r="J543" i="2" s="1"/>
  <c r="G543" i="2"/>
  <c r="I543" i="2" s="1"/>
  <c r="I582" i="2"/>
  <c r="J582" i="2"/>
  <c r="J126" i="2"/>
  <c r="I126" i="2"/>
  <c r="I249" i="2"/>
  <c r="J249" i="2"/>
  <c r="J374" i="2"/>
  <c r="I374" i="2"/>
  <c r="J442" i="2"/>
  <c r="I442" i="2"/>
  <c r="I520" i="2"/>
  <c r="J520" i="2"/>
  <c r="I617" i="2"/>
  <c r="J617" i="2"/>
  <c r="I208" i="2"/>
  <c r="J208" i="2"/>
  <c r="G87" i="2"/>
  <c r="I203" i="2"/>
  <c r="J203" i="2"/>
  <c r="I250" i="2"/>
  <c r="J250" i="2"/>
  <c r="I351" i="2"/>
  <c r="J351" i="2"/>
  <c r="J428" i="2"/>
  <c r="I428" i="2"/>
  <c r="I620" i="2"/>
  <c r="J620" i="2"/>
  <c r="I30" i="2"/>
  <c r="J30" i="2"/>
  <c r="J605" i="2"/>
  <c r="J633" i="2" s="1"/>
  <c r="G633" i="2"/>
  <c r="I633" i="2" s="1"/>
  <c r="I605" i="2"/>
  <c r="I75" i="2"/>
  <c r="J75" i="2"/>
  <c r="I241" i="2"/>
  <c r="J241" i="2"/>
  <c r="I352" i="2"/>
  <c r="J352" i="2"/>
  <c r="I430" i="2"/>
  <c r="J430" i="2"/>
  <c r="I490" i="2"/>
  <c r="J490" i="2"/>
  <c r="J80" i="2"/>
  <c r="I80" i="2"/>
  <c r="I125" i="2"/>
  <c r="J125" i="2"/>
  <c r="I242" i="2"/>
  <c r="J242" i="2"/>
  <c r="I301" i="2"/>
  <c r="J301" i="2"/>
  <c r="I341" i="2"/>
  <c r="J341" i="2"/>
  <c r="I492" i="2"/>
  <c r="J492" i="2"/>
  <c r="I608" i="2"/>
  <c r="J608" i="2"/>
  <c r="J233" i="2"/>
  <c r="G131" i="2"/>
  <c r="I259" i="2"/>
  <c r="J52" i="2"/>
  <c r="E545" i="2"/>
  <c r="E320" i="2"/>
  <c r="J380" i="2"/>
  <c r="E274" i="2"/>
  <c r="E680" i="2" s="1"/>
  <c r="G497" i="2"/>
  <c r="I187" i="2"/>
  <c r="I223" i="2" s="1"/>
  <c r="E591" i="2"/>
  <c r="E362" i="2"/>
  <c r="G43" i="2"/>
  <c r="I15" i="2"/>
  <c r="G57" i="2"/>
  <c r="J195" i="2"/>
  <c r="J216" i="2"/>
  <c r="J267" i="2"/>
  <c r="G298" i="2"/>
  <c r="J307" i="2"/>
  <c r="J387" i="2"/>
  <c r="J416" i="2"/>
  <c r="J424" i="2"/>
  <c r="E89" i="2"/>
  <c r="E454" i="2"/>
  <c r="J111" i="2"/>
  <c r="J131" i="2" s="1"/>
  <c r="G274" i="2"/>
  <c r="E133" i="2"/>
  <c r="E637" i="2"/>
  <c r="I416" i="2"/>
  <c r="I452" i="2" s="1"/>
  <c r="J574" i="2"/>
  <c r="I464" i="2"/>
  <c r="I448" i="2"/>
  <c r="J32" i="2"/>
  <c r="E179" i="2"/>
  <c r="J187" i="2"/>
  <c r="J223" i="2" s="1"/>
  <c r="E225" i="2"/>
  <c r="J348" i="2"/>
  <c r="I24" i="2"/>
  <c r="E500" i="2"/>
  <c r="J274" i="2" l="1"/>
  <c r="J407" i="2"/>
  <c r="J57" i="2"/>
  <c r="I57" i="2"/>
  <c r="J452" i="2"/>
  <c r="G680" i="2"/>
  <c r="J87" i="2"/>
  <c r="J360" i="2"/>
  <c r="G318" i="2"/>
  <c r="J298" i="2"/>
  <c r="J318" i="2" s="1"/>
  <c r="J680" i="2" s="1"/>
  <c r="I298" i="2"/>
  <c r="I680" i="2" l="1"/>
  <c r="L16" i="1"/>
  <c r="L25" i="1" s="1"/>
  <c r="L29" i="1" l="1"/>
  <c r="L30" i="1"/>
</calcChain>
</file>

<file path=xl/sharedStrings.xml><?xml version="1.0" encoding="utf-8"?>
<sst xmlns="http://schemas.openxmlformats.org/spreadsheetml/2006/main" count="762" uniqueCount="158">
  <si>
    <t xml:space="preserve"> APPLICATION AND CERTIFICATE FOR PAYMENT</t>
  </si>
  <si>
    <t xml:space="preserve">  AIA DOCUMENT G702</t>
  </si>
  <si>
    <t xml:space="preserve">        PAGE 1 OF  16</t>
  </si>
  <si>
    <t>TO (OWNER):</t>
  </si>
  <si>
    <t>PROJECT :</t>
  </si>
  <si>
    <t xml:space="preserve"> APPLICATION NO:</t>
  </si>
  <si>
    <t xml:space="preserve"> PERIOD TO:</t>
  </si>
  <si>
    <t xml:space="preserve">FROM (CONTRACTOR): </t>
  </si>
  <si>
    <t>VIA:</t>
  </si>
  <si>
    <t>NONE</t>
  </si>
  <si>
    <t xml:space="preserve"> ARCHTECT'S</t>
  </si>
  <si>
    <t xml:space="preserve"> </t>
  </si>
  <si>
    <t xml:space="preserve"> PROJECT NO:</t>
  </si>
  <si>
    <t xml:space="preserve">CONTRACT FOR: </t>
  </si>
  <si>
    <t xml:space="preserve"> CONTRACT DATE:  </t>
  </si>
  <si>
    <t>CONTRACTOR'S APPLICATION FOR PAYMENT</t>
  </si>
  <si>
    <t>Application is made for Payment, as shown, in connection with the Contract</t>
  </si>
  <si>
    <r>
      <t>Continuation Sheet, AIA Document G703,</t>
    </r>
    <r>
      <rPr>
        <sz val="9"/>
        <rFont val="Arial"/>
        <family val="2"/>
      </rPr>
      <t xml:space="preserve"> is attached.</t>
    </r>
  </si>
  <si>
    <t xml:space="preserve"> Change Order Summary</t>
  </si>
  <si>
    <r>
      <t xml:space="preserve">1. </t>
    </r>
    <r>
      <rPr>
        <b/>
        <sz val="9"/>
        <rFont val="Arial"/>
        <family val="2"/>
      </rPr>
      <t>ORIGINAL CONTRACT SUM...........................................</t>
    </r>
  </si>
  <si>
    <t>$</t>
  </si>
  <si>
    <t xml:space="preserve"> Change Orders approved in</t>
  </si>
  <si>
    <t>Additions</t>
  </si>
  <si>
    <t>Deductions</t>
  </si>
  <si>
    <r>
      <t xml:space="preserve">2. </t>
    </r>
    <r>
      <rPr>
        <b/>
        <sz val="9"/>
        <rFont val="Arial"/>
        <family val="2"/>
      </rPr>
      <t>Net change by Change Orders.....................................</t>
    </r>
  </si>
  <si>
    <t xml:space="preserve"> previous months by Owner</t>
  </si>
  <si>
    <r>
      <t xml:space="preserve">3. </t>
    </r>
    <r>
      <rPr>
        <b/>
        <sz val="9"/>
        <rFont val="Arial"/>
        <family val="2"/>
      </rPr>
      <t>CONTRACT SUM TO DATE (Line 1 + 2).......................</t>
    </r>
  </si>
  <si>
    <t>TOTAL</t>
  </si>
  <si>
    <r>
      <t xml:space="preserve">4. </t>
    </r>
    <r>
      <rPr>
        <b/>
        <sz val="9"/>
        <rFont val="Arial"/>
        <family val="2"/>
      </rPr>
      <t>TOTAL COMPLETED &amp; STORED TO DATE..................</t>
    </r>
  </si>
  <si>
    <t xml:space="preserve"> Approved This Month</t>
  </si>
  <si>
    <t>(Column G on G703)</t>
  </si>
  <si>
    <t xml:space="preserve">  Number</t>
  </si>
  <si>
    <t xml:space="preserve">  Date Approved</t>
  </si>
  <si>
    <r>
      <t xml:space="preserve">5. </t>
    </r>
    <r>
      <rPr>
        <b/>
        <sz val="9"/>
        <rFont val="Arial"/>
        <family val="2"/>
      </rPr>
      <t>RETAINAGE:</t>
    </r>
  </si>
  <si>
    <r>
      <t xml:space="preserve">   a. 5% of Completed Work </t>
    </r>
    <r>
      <rPr>
        <b/>
        <sz val="9"/>
        <color indexed="8"/>
        <rFont val="Arial"/>
        <family val="2"/>
      </rPr>
      <t>$</t>
    </r>
  </si>
  <si>
    <t>(Column D + E on G703)</t>
  </si>
  <si>
    <r>
      <t xml:space="preserve">   b. 5% of Stored Material   </t>
    </r>
    <r>
      <rPr>
        <b/>
        <sz val="9"/>
        <color indexed="8"/>
        <rFont val="Arial"/>
        <family val="2"/>
      </rPr>
      <t>$</t>
    </r>
  </si>
  <si>
    <t>(Column F on G703)</t>
  </si>
  <si>
    <t xml:space="preserve">   Total Retainage (Line 5a + 5b or</t>
  </si>
  <si>
    <t>TOTALS</t>
  </si>
  <si>
    <r>
      <t xml:space="preserve">        Total in Column I of G703</t>
    </r>
    <r>
      <rPr>
        <b/>
        <sz val="9"/>
        <rFont val="Arial"/>
        <family val="2"/>
      </rPr>
      <t>...........................................</t>
    </r>
  </si>
  <si>
    <t xml:space="preserve"> Net change by Change Orders</t>
  </si>
  <si>
    <r>
      <t xml:space="preserve">6. </t>
    </r>
    <r>
      <rPr>
        <b/>
        <sz val="9"/>
        <rFont val="Arial"/>
        <family val="2"/>
      </rPr>
      <t>TOTAL EARNED LESS RETAINAGE...............................</t>
    </r>
  </si>
  <si>
    <t xml:space="preserve"> The undersigned Contractor certifies that to the best of his knowledge,</t>
  </si>
  <si>
    <t>(Line 4 less Line 5 Total)</t>
  </si>
  <si>
    <t xml:space="preserve"> information and belief the Work covered by this Applications for Payment</t>
  </si>
  <si>
    <r>
      <t xml:space="preserve">7. </t>
    </r>
    <r>
      <rPr>
        <b/>
        <sz val="9"/>
        <rFont val="Arial"/>
        <family val="2"/>
      </rPr>
      <t>LESS PREVIOUS CERTIFICATES FOR</t>
    </r>
  </si>
  <si>
    <t>has been completed in accordance with the Contract Documents, that</t>
  </si>
  <si>
    <r>
      <t xml:space="preserve">        </t>
    </r>
    <r>
      <rPr>
        <b/>
        <sz val="9"/>
        <rFont val="Arial"/>
        <family val="2"/>
      </rPr>
      <t xml:space="preserve">PAYMENT </t>
    </r>
    <r>
      <rPr>
        <sz val="9"/>
        <rFont val="Arial"/>
        <family val="2"/>
      </rPr>
      <t>(Line 6 from prior Certificate)</t>
    </r>
    <r>
      <rPr>
        <b/>
        <sz val="9"/>
        <rFont val="Arial"/>
        <family val="2"/>
      </rPr>
      <t>...................</t>
    </r>
  </si>
  <si>
    <t>all amounts have been paid by the Contractor for Work for which previous</t>
  </si>
  <si>
    <r>
      <t xml:space="preserve">8. </t>
    </r>
    <r>
      <rPr>
        <b/>
        <sz val="9"/>
        <rFont val="Arial"/>
        <family val="2"/>
      </rPr>
      <t>CURRENT PAYMENT DUE...............................................</t>
    </r>
  </si>
  <si>
    <t>Certificates for Payment were issued and payments received from the</t>
  </si>
  <si>
    <r>
      <t xml:space="preserve">9. </t>
    </r>
    <r>
      <rPr>
        <b/>
        <sz val="9"/>
        <rFont val="Arial"/>
        <family val="2"/>
      </rPr>
      <t>BALANCE TO FINISH, PLUS RETAINAGE.....................</t>
    </r>
  </si>
  <si>
    <t>Owner, and that current payment shown herein is now due.</t>
  </si>
  <si>
    <t>(Line 3 less Line 6)</t>
  </si>
  <si>
    <t>CONTRACTOR:  Mid-States General &amp; Mechanical Contracting Corp.</t>
  </si>
  <si>
    <t>State of:  Illinois                             County of:  Macon</t>
  </si>
  <si>
    <t>Subscribed and sworn to before me this 1st day of July, 2006</t>
  </si>
  <si>
    <t>By:  __________________________________________</t>
  </si>
  <si>
    <t xml:space="preserve">Date: </t>
  </si>
  <si>
    <t>Notary Public:                                                                                   /</t>
  </si>
  <si>
    <r>
      <t>My Commission expires:</t>
    </r>
    <r>
      <rPr>
        <sz val="9"/>
        <color indexed="8"/>
        <rFont val="Arial"/>
        <family val="2"/>
      </rPr>
      <t xml:space="preserve"> </t>
    </r>
  </si>
  <si>
    <t>ARCHITECT'S CERTIFICATE FOR PAYMENT</t>
  </si>
  <si>
    <t>AMOUNT CERTIFIED...............................................................</t>
  </si>
  <si>
    <t>________________</t>
  </si>
  <si>
    <t>In accordance with the Contract Documents, based on on-site observations and the</t>
  </si>
  <si>
    <t>(Attach explanation if amount certified differs from the amount applied for.)</t>
  </si>
  <si>
    <t>data comprising the above applications, the Architect certifies to the Owner that to the</t>
  </si>
  <si>
    <t>ARCHITECT:</t>
  </si>
  <si>
    <t xml:space="preserve">best of the Architect's knowledge, informations and belief the Work has progressed as </t>
  </si>
  <si>
    <t>By:_____________________________________</t>
  </si>
  <si>
    <t xml:space="preserve">              Date:____________________</t>
  </si>
  <si>
    <t xml:space="preserve">indicated, the quality of the Work is in accorcdance with the Contract Documents and </t>
  </si>
  <si>
    <t>This Certificate is not negotiable.  The AMOUNT CERTIFIED is payable only to the</t>
  </si>
  <si>
    <t>the Contractor is entitled to payment of the AMOUNT CERTIFIED.</t>
  </si>
  <si>
    <t>Contractor named herein. Issuance, payment and acceptance of payment are without</t>
  </si>
  <si>
    <t>prejudice to any rights of the Owner of Contractor under this contract.</t>
  </si>
  <si>
    <r>
      <t xml:space="preserve">AIA DOCUMENT G702 - </t>
    </r>
    <r>
      <rPr>
        <sz val="8"/>
        <rFont val="Arial"/>
      </rPr>
      <t>APPLICATION AND CERTIFICATE FOR PAYMENT</t>
    </r>
  </si>
  <si>
    <t>G702-1983</t>
  </si>
  <si>
    <t>THE AMERICAN INSTITUTE OF ARCHITECTS, 1735 NEW YORK AVE., NW WASHINGTON, D.C.  20006</t>
  </si>
  <si>
    <t>CONTINUATION SHEET</t>
  </si>
  <si>
    <t>AIA DOCUMENT G703</t>
  </si>
  <si>
    <t>Page  2  of  16</t>
  </si>
  <si>
    <t>AIA Document G702, APPLICATION AND CERTIFICATE FOR PAYMENT, containing</t>
  </si>
  <si>
    <t xml:space="preserve">     APPLICATION NUMBER:</t>
  </si>
  <si>
    <t>Contractor's signed Certification is attached.</t>
  </si>
  <si>
    <t xml:space="preserve">            APPLICATION DATE:</t>
  </si>
  <si>
    <t>In tabulations below, amounts are stated to the nearest dollar.</t>
  </si>
  <si>
    <t xml:space="preserve">                           PERIOD TO:</t>
  </si>
  <si>
    <t>Use Column I on Contracts where variable retainage for line items may apply.</t>
  </si>
  <si>
    <t xml:space="preserve">                       ARCHITECT'S PROJECT NO:</t>
  </si>
  <si>
    <t>A</t>
  </si>
  <si>
    <t>B</t>
  </si>
  <si>
    <t>C</t>
  </si>
  <si>
    <t>D</t>
  </si>
  <si>
    <t>E</t>
  </si>
  <si>
    <t>F</t>
  </si>
  <si>
    <t xml:space="preserve">G       </t>
  </si>
  <si>
    <t>H</t>
  </si>
  <si>
    <t>I</t>
  </si>
  <si>
    <t>ITEM</t>
  </si>
  <si>
    <t>DESCRIPTION OF WORK</t>
  </si>
  <si>
    <t>SCHEDULED</t>
  </si>
  <si>
    <t>WORK COMPLETED</t>
  </si>
  <si>
    <t>MATERIALS</t>
  </si>
  <si>
    <t xml:space="preserve">  TOTAL</t>
  </si>
  <si>
    <t>%</t>
  </si>
  <si>
    <t>BALANCE</t>
  </si>
  <si>
    <t>RETAINAGE</t>
  </si>
  <si>
    <t>NO.</t>
  </si>
  <si>
    <t>VALUE</t>
  </si>
  <si>
    <t>FROM PREVIOUS</t>
  </si>
  <si>
    <t>THIS PERIOD</t>
  </si>
  <si>
    <t>PRESENTLY</t>
  </si>
  <si>
    <t xml:space="preserve">  COMPLETED</t>
  </si>
  <si>
    <t>INCREASE</t>
  </si>
  <si>
    <t>(G/C)</t>
  </si>
  <si>
    <t>TO FINISH</t>
  </si>
  <si>
    <t>APPLICATION</t>
  </si>
  <si>
    <t>STORED</t>
  </si>
  <si>
    <t xml:space="preserve"> AND STORED</t>
  </si>
  <si>
    <t xml:space="preserve">THIS </t>
  </si>
  <si>
    <t>(C - G)</t>
  </si>
  <si>
    <t>(D+E)</t>
  </si>
  <si>
    <t>(NOT IN</t>
  </si>
  <si>
    <t xml:space="preserve">  TO DATE</t>
  </si>
  <si>
    <t>MONTH</t>
  </si>
  <si>
    <t>D OR E)</t>
  </si>
  <si>
    <t xml:space="preserve">  (D + E + F)</t>
  </si>
  <si>
    <t>Page 2 Subtotal</t>
  </si>
  <si>
    <t>Page 3  of  16</t>
  </si>
  <si>
    <t>Page 3 Subtotal</t>
  </si>
  <si>
    <t>Page 4  of  16</t>
  </si>
  <si>
    <t>Page 4 Subtotal</t>
  </si>
  <si>
    <t>Page 5  of  16</t>
  </si>
  <si>
    <t>Page 5 Subtotal</t>
  </si>
  <si>
    <t>Page 6  of  16</t>
  </si>
  <si>
    <t>Page6 Subtotal</t>
  </si>
  <si>
    <t>Page 7  of  16</t>
  </si>
  <si>
    <t>Page 7 Subtotal</t>
  </si>
  <si>
    <t>Page 8  of  16</t>
  </si>
  <si>
    <t>Page 8 Subtotal</t>
  </si>
  <si>
    <t>Page 9  of  16</t>
  </si>
  <si>
    <t>Page 9 Subtotal</t>
  </si>
  <si>
    <t>Page 10  of  16</t>
  </si>
  <si>
    <t>Page 10 Subtotal</t>
  </si>
  <si>
    <t>Page 11  of  16</t>
  </si>
  <si>
    <t>Page 11 Subtotal</t>
  </si>
  <si>
    <t>Page 12  of  16</t>
  </si>
  <si>
    <t>Page 12  Subtotal</t>
  </si>
  <si>
    <t>Page 13  of 16</t>
  </si>
  <si>
    <t>Page 13  Subtotal</t>
  </si>
  <si>
    <t>Page 14 of  16</t>
  </si>
  <si>
    <t>Page 14 Subtotal</t>
  </si>
  <si>
    <t>Page 15 of  16</t>
  </si>
  <si>
    <t>Page 15 Subtotal</t>
  </si>
  <si>
    <t>Page 16 of  16</t>
  </si>
  <si>
    <t>JOB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</si>
</sst>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\(&quot;$&quot;#,##0.00\)"/>
    <numFmt numFmtId="165" formatCode="&quot;$&quot;#,###.;\(&quot;$&quot;#,##0\)"/>
    <numFmt numFmtId="166" formatCode="&quot;$&quot;#,##0;\(&quot;$&quot;#,##0\)"/>
    <numFmt numFmtId="167" formatCode="_(&quot;$&quot;* #,##0_);_(&quot;$&quot;* \(#,##0\);_(&quot;$&quot;* &quot;-&quot;??_);_(@_)"/>
  </numFmts>
  <fonts count="2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37"/>
      <name val="Arial"/>
      <family val="2"/>
    </font>
    <font>
      <sz val="10"/>
      <color indexed="37"/>
      <name val="Arial"/>
      <family val="2"/>
    </font>
    <font>
      <sz val="10"/>
      <name val="Courier New"/>
      <family val="3"/>
    </font>
    <font>
      <b/>
      <sz val="8"/>
      <name val="Arial"/>
      <family val="2"/>
    </font>
    <font>
      <b/>
      <sz val="8"/>
      <name val="Arial"/>
    </font>
    <font>
      <sz val="8"/>
      <name val="Arial"/>
    </font>
    <font>
      <sz val="11"/>
      <name val="Arial"/>
      <family val="2"/>
    </font>
    <font>
      <b/>
      <sz val="10"/>
      <name val="Arial"/>
      <family val="2"/>
    </font>
    <font>
      <b/>
      <sz val="12"/>
      <name val="Courier New"/>
      <family val="3"/>
    </font>
    <font>
      <sz val="9"/>
      <color indexed="13"/>
      <name val="Arial"/>
      <family val="2"/>
    </font>
    <font>
      <sz val="10"/>
      <color indexed="10"/>
      <name val="Courier New"/>
      <family val="3"/>
    </font>
    <font>
      <sz val="9"/>
      <color indexed="39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8">
    <xf numFmtId="0" fontId="0" fillId="0" borderId="0" xfId="0"/>
    <xf numFmtId="0" fontId="2" fillId="0" borderId="0" xfId="0" quotePrefix="1" applyNumberFormat="1" applyFont="1" applyAlignment="1" applyProtection="1">
      <alignment horizontal="left"/>
      <protection locked="0"/>
    </xf>
    <xf numFmtId="0" fontId="3" fillId="0" borderId="0" xfId="0" applyNumberFormat="1" applyFont="1" applyProtection="1">
      <protection locked="0"/>
    </xf>
    <xf numFmtId="0" fontId="4" fillId="0" borderId="0" xfId="0" quotePrefix="1" applyNumberFormat="1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5" fillId="0" borderId="0" xfId="0" applyNumberFormat="1" applyFont="1" applyAlignment="1" applyProtection="1">
      <alignment horizontal="left"/>
      <protection locked="0"/>
    </xf>
    <xf numFmtId="0" fontId="5" fillId="0" borderId="0" xfId="0" applyNumberFormat="1" applyFont="1" applyAlignment="1" applyProtection="1">
      <alignment horizontal="left"/>
      <protection hidden="1"/>
    </xf>
    <xf numFmtId="0" fontId="5" fillId="0" borderId="0" xfId="0" applyNumberFormat="1" applyFont="1" applyProtection="1">
      <protection locked="0"/>
    </xf>
    <xf numFmtId="0" fontId="5" fillId="0" borderId="0" xfId="0" quotePrefix="1" applyNumberFormat="1" applyFont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14" fontId="5" fillId="0" borderId="0" xfId="0" applyNumberFormat="1" applyFont="1" applyAlignment="1" applyProtection="1">
      <alignment horizontal="left"/>
      <protection locked="0"/>
    </xf>
    <xf numFmtId="14" fontId="6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NumberFormat="1" applyFont="1" applyProtection="1">
      <protection hidden="1"/>
    </xf>
    <xf numFmtId="0" fontId="5" fillId="2" borderId="0" xfId="0" applyNumberFormat="1" applyFont="1" applyFill="1" applyProtection="1">
      <protection locked="0"/>
    </xf>
    <xf numFmtId="0" fontId="8" fillId="0" borderId="0" xfId="0" applyNumberFormat="1" applyFont="1" applyProtection="1">
      <protection locked="0"/>
    </xf>
    <xf numFmtId="0" fontId="3" fillId="0" borderId="0" xfId="0" quotePrefix="1" applyNumberFormat="1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9" fillId="0" borderId="0" xfId="0" quotePrefix="1" applyFont="1" applyAlignment="1" applyProtection="1">
      <alignment horizontal="left"/>
      <protection locked="0"/>
    </xf>
    <xf numFmtId="0" fontId="5" fillId="0" borderId="1" xfId="0" quotePrefix="1" applyNumberFormat="1" applyFont="1" applyBorder="1" applyAlignment="1" applyProtection="1">
      <alignment horizontal="left"/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Protection="1">
      <protection locked="0"/>
    </xf>
    <xf numFmtId="164" fontId="5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4" fontId="5" fillId="0" borderId="0" xfId="0" applyNumberFormat="1" applyFont="1" applyAlignment="1" applyProtection="1">
      <alignment horizontal="center"/>
      <protection locked="0"/>
    </xf>
    <xf numFmtId="0" fontId="5" fillId="0" borderId="4" xfId="0" applyFont="1" applyBorder="1" applyProtection="1">
      <protection locked="0"/>
    </xf>
    <xf numFmtId="0" fontId="5" fillId="0" borderId="5" xfId="0" applyNumberFormat="1" applyFont="1" applyBorder="1" applyProtection="1">
      <protection locked="0"/>
    </xf>
    <xf numFmtId="0" fontId="5" fillId="0" borderId="6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 applyProtection="1">
      <alignment horizontal="center"/>
      <protection hidden="1"/>
    </xf>
    <xf numFmtId="0" fontId="3" fillId="0" borderId="0" xfId="0" applyFont="1" applyFill="1" applyProtection="1">
      <protection locked="0"/>
    </xf>
    <xf numFmtId="0" fontId="5" fillId="0" borderId="7" xfId="0" quotePrefix="1" applyFon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10" fillId="0" borderId="0" xfId="0" applyFont="1" applyFill="1" applyProtection="1">
      <protection locked="0"/>
    </xf>
    <xf numFmtId="165" fontId="3" fillId="0" borderId="0" xfId="0" applyNumberFormat="1" applyFont="1" applyProtection="1">
      <protection locked="0"/>
    </xf>
    <xf numFmtId="0" fontId="5" fillId="0" borderId="7" xfId="0" applyFont="1" applyBorder="1" applyProtection="1">
      <protection locked="0"/>
    </xf>
    <xf numFmtId="0" fontId="5" fillId="0" borderId="0" xfId="0" applyNumberFormat="1" applyFont="1" applyBorder="1" applyProtection="1">
      <protection locked="0"/>
    </xf>
    <xf numFmtId="0" fontId="5" fillId="0" borderId="0" xfId="0" applyNumberFormat="1" applyFont="1" applyBorder="1" applyAlignment="1" applyProtection="1">
      <alignment horizontal="left"/>
      <protection locked="0"/>
    </xf>
    <xf numFmtId="44" fontId="6" fillId="0" borderId="8" xfId="0" applyNumberFormat="1" applyFont="1" applyBorder="1" applyProtection="1">
      <protection locked="0"/>
    </xf>
    <xf numFmtId="0" fontId="5" fillId="0" borderId="2" xfId="0" applyNumberFormat="1" applyFont="1" applyBorder="1" applyProtection="1">
      <protection locked="0"/>
    </xf>
    <xf numFmtId="164" fontId="6" fillId="0" borderId="6" xfId="0" applyNumberFormat="1" applyFont="1" applyBorder="1" applyProtection="1">
      <protection locked="0"/>
    </xf>
    <xf numFmtId="165" fontId="5" fillId="0" borderId="0" xfId="0" applyNumberFormat="1" applyFont="1" applyProtection="1">
      <protection locked="0"/>
    </xf>
    <xf numFmtId="0" fontId="5" fillId="0" borderId="6" xfId="0" quotePrefix="1" applyFont="1" applyBorder="1" applyAlignment="1" applyProtection="1">
      <alignment horizontal="left"/>
      <protection locked="0"/>
    </xf>
    <xf numFmtId="0" fontId="5" fillId="0" borderId="4" xfId="0" applyNumberFormat="1" applyFont="1" applyBorder="1" applyAlignment="1" applyProtection="1">
      <alignment horizontal="left"/>
      <protection locked="0"/>
    </xf>
    <xf numFmtId="0" fontId="5" fillId="0" borderId="5" xfId="0" applyFont="1" applyBorder="1" applyProtection="1">
      <protection locked="0"/>
    </xf>
    <xf numFmtId="164" fontId="6" fillId="0" borderId="8" xfId="0" applyNumberFormat="1" applyFont="1" applyBorder="1" applyProtection="1">
      <protection locked="0"/>
    </xf>
    <xf numFmtId="2" fontId="3" fillId="0" borderId="0" xfId="0" applyNumberFormat="1" applyFont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14" fontId="5" fillId="0" borderId="7" xfId="0" applyNumberFormat="1" applyFont="1" applyBorder="1" applyProtection="1">
      <protection locked="0"/>
    </xf>
    <xf numFmtId="44" fontId="5" fillId="0" borderId="8" xfId="2" applyFont="1" applyBorder="1" applyProtection="1">
      <protection locked="0"/>
    </xf>
    <xf numFmtId="0" fontId="7" fillId="0" borderId="0" xfId="0" quotePrefix="1" applyNumberFormat="1" applyFont="1" applyAlignment="1" applyProtection="1">
      <alignment horizontal="left"/>
      <protection locked="0"/>
    </xf>
    <xf numFmtId="4" fontId="7" fillId="0" borderId="0" xfId="0" applyNumberFormat="1" applyFont="1" applyFill="1" applyProtection="1">
      <protection locked="0"/>
    </xf>
    <xf numFmtId="39" fontId="12" fillId="0" borderId="0" xfId="0" applyNumberFormat="1" applyFont="1" applyFill="1" applyProtection="1">
      <protection locked="0"/>
    </xf>
    <xf numFmtId="5" fontId="3" fillId="0" borderId="0" xfId="0" applyNumberFormat="1" applyFont="1" applyProtection="1">
      <protection locked="0"/>
    </xf>
    <xf numFmtId="0" fontId="7" fillId="0" borderId="0" xfId="0" applyNumberFormat="1" applyFont="1" applyProtection="1">
      <protection locked="0"/>
    </xf>
    <xf numFmtId="39" fontId="13" fillId="0" borderId="0" xfId="0" applyNumberFormat="1" applyFont="1" applyFill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14" fontId="3" fillId="0" borderId="7" xfId="0" applyNumberFormat="1" applyFont="1" applyBorder="1" applyProtection="1">
      <protection locked="0"/>
    </xf>
    <xf numFmtId="0" fontId="3" fillId="0" borderId="0" xfId="0" applyFont="1" applyBorder="1" applyProtection="1">
      <protection locked="0"/>
    </xf>
    <xf numFmtId="44" fontId="3" fillId="0" borderId="8" xfId="2" applyFont="1" applyBorder="1" applyProtection="1">
      <protection locked="0"/>
    </xf>
    <xf numFmtId="4" fontId="5" fillId="0" borderId="0" xfId="0" applyNumberFormat="1" applyFont="1" applyProtection="1">
      <protection locked="0"/>
    </xf>
    <xf numFmtId="5" fontId="14" fillId="0" borderId="0" xfId="0" applyNumberFormat="1" applyFont="1" applyBorder="1" applyProtection="1">
      <protection locked="0"/>
    </xf>
    <xf numFmtId="0" fontId="7" fillId="0" borderId="0" xfId="0" applyFont="1" applyProtection="1">
      <protection locked="0"/>
    </xf>
    <xf numFmtId="0" fontId="5" fillId="0" borderId="9" xfId="0" applyFont="1" applyBorder="1" applyAlignment="1" applyProtection="1">
      <alignment horizontal="center"/>
      <protection locked="0"/>
    </xf>
    <xf numFmtId="14" fontId="5" fillId="0" borderId="10" xfId="0" applyNumberFormat="1" applyFont="1" applyBorder="1" applyProtection="1">
      <protection locked="0"/>
    </xf>
    <xf numFmtId="0" fontId="5" fillId="0" borderId="11" xfId="0" applyFont="1" applyBorder="1" applyProtection="1">
      <protection locked="0"/>
    </xf>
    <xf numFmtId="44" fontId="5" fillId="0" borderId="9" xfId="2" applyFont="1" applyBorder="1" applyProtection="1">
      <protection locked="0"/>
    </xf>
    <xf numFmtId="164" fontId="6" fillId="0" borderId="9" xfId="0" applyNumberFormat="1" applyFont="1" applyBorder="1" applyProtection="1">
      <protection locked="0"/>
    </xf>
    <xf numFmtId="165" fontId="5" fillId="0" borderId="0" xfId="0" applyNumberFormat="1" applyFont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3" xfId="0" applyNumberFormat="1" applyFont="1" applyBorder="1" applyProtection="1">
      <protection locked="0"/>
    </xf>
    <xf numFmtId="44" fontId="5" fillId="0" borderId="1" xfId="0" applyNumberFormat="1" applyFont="1" applyBorder="1" applyProtection="1">
      <protection hidden="1"/>
    </xf>
    <xf numFmtId="44" fontId="6" fillId="0" borderId="3" xfId="0" applyNumberFormat="1" applyFont="1" applyBorder="1" applyProtection="1">
      <protection hidden="1"/>
    </xf>
    <xf numFmtId="4" fontId="7" fillId="0" borderId="12" xfId="0" applyNumberFormat="1" applyFont="1" applyBorder="1" applyAlignment="1" applyProtection="1">
      <alignment horizontal="center"/>
      <protection hidden="1"/>
    </xf>
    <xf numFmtId="39" fontId="3" fillId="0" borderId="0" xfId="0" applyNumberFormat="1" applyFont="1" applyProtection="1">
      <protection locked="0"/>
    </xf>
    <xf numFmtId="8" fontId="3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2" xfId="0" applyFont="1" applyBorder="1" applyProtection="1">
      <protection locked="0"/>
    </xf>
    <xf numFmtId="44" fontId="5" fillId="0" borderId="3" xfId="0" applyNumberFormat="1" applyFont="1" applyBorder="1" applyProtection="1">
      <protection hidden="1"/>
    </xf>
    <xf numFmtId="4" fontId="7" fillId="0" borderId="0" xfId="0" applyNumberFormat="1" applyFont="1" applyAlignment="1" applyProtection="1">
      <alignment horizontal="center"/>
      <protection locked="0"/>
    </xf>
    <xf numFmtId="0" fontId="5" fillId="3" borderId="0" xfId="0" quotePrefix="1" applyNumberFormat="1" applyFont="1" applyFill="1" applyAlignment="1" applyProtection="1">
      <alignment horizontal="left"/>
      <protection locked="0"/>
    </xf>
    <xf numFmtId="0" fontId="5" fillId="3" borderId="0" xfId="0" applyNumberFormat="1" applyFont="1" applyFill="1" applyProtection="1">
      <protection locked="0"/>
    </xf>
    <xf numFmtId="0" fontId="5" fillId="3" borderId="0" xfId="0" applyFont="1" applyFill="1" applyProtection="1">
      <protection locked="0"/>
    </xf>
    <xf numFmtId="0" fontId="6" fillId="3" borderId="0" xfId="0" applyFont="1" applyFill="1" applyProtection="1">
      <protection locked="0"/>
    </xf>
    <xf numFmtId="0" fontId="5" fillId="0" borderId="0" xfId="0" quotePrefix="1" applyNumberFormat="1" applyFont="1" applyAlignment="1" applyProtection="1">
      <alignment horizontal="right"/>
      <protection locked="0"/>
    </xf>
    <xf numFmtId="14" fontId="6" fillId="0" borderId="0" xfId="0" applyNumberFormat="1" applyFont="1" applyProtection="1">
      <protection locked="0"/>
    </xf>
    <xf numFmtId="0" fontId="1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5" fillId="0" borderId="0" xfId="0" quotePrefix="1" applyFont="1" applyAlignment="1" applyProtection="1">
      <alignment horizontal="left"/>
      <protection locked="0"/>
    </xf>
    <xf numFmtId="0" fontId="4" fillId="0" borderId="0" xfId="0" quotePrefix="1" applyFont="1" applyAlignment="1" applyProtection="1">
      <alignment horizontal="left"/>
      <protection locked="0"/>
    </xf>
    <xf numFmtId="0" fontId="16" fillId="0" borderId="0" xfId="0" quotePrefix="1" applyFont="1" applyAlignment="1" applyProtection="1">
      <alignment horizontal="left"/>
      <protection locked="0"/>
    </xf>
    <xf numFmtId="0" fontId="4" fillId="0" borderId="0" xfId="0" quotePrefix="1" applyFont="1" applyAlignment="1" applyProtection="1">
      <alignment horizontal="right"/>
      <protection locked="0"/>
    </xf>
    <xf numFmtId="49" fontId="8" fillId="0" borderId="11" xfId="0" applyNumberFormat="1" applyFont="1" applyBorder="1" applyProtection="1">
      <protection locked="0"/>
    </xf>
    <xf numFmtId="0" fontId="0" fillId="0" borderId="11" xfId="0" applyBorder="1" applyProtection="1">
      <protection locked="0"/>
    </xf>
    <xf numFmtId="42" fontId="18" fillId="0" borderId="11" xfId="0" applyNumberFormat="1" applyFont="1" applyBorder="1" applyProtection="1">
      <protection locked="0"/>
    </xf>
    <xf numFmtId="166" fontId="0" fillId="0" borderId="11" xfId="0" applyNumberFormat="1" applyBorder="1" applyProtection="1">
      <protection locked="0"/>
    </xf>
    <xf numFmtId="2" fontId="0" fillId="0" borderId="11" xfId="0" applyNumberFormat="1" applyBorder="1" applyProtection="1">
      <protection locked="0"/>
    </xf>
    <xf numFmtId="9" fontId="0" fillId="0" borderId="11" xfId="0" applyNumberFormat="1" applyBorder="1" applyProtection="1">
      <protection locked="0"/>
    </xf>
    <xf numFmtId="5" fontId="1" fillId="0" borderId="11" xfId="1" quotePrefix="1" applyNumberFormat="1" applyFont="1" applyBorder="1" applyAlignment="1" applyProtection="1">
      <alignment horizontal="left"/>
      <protection locked="0"/>
    </xf>
    <xf numFmtId="0" fontId="14" fillId="0" borderId="0" xfId="0" applyFont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2" fontId="0" fillId="0" borderId="0" xfId="0" applyNumberFormat="1" applyFill="1" applyBorder="1" applyProtection="1">
      <protection locked="0"/>
    </xf>
    <xf numFmtId="0" fontId="19" fillId="0" borderId="0" xfId="0" applyFont="1" applyBorder="1" applyProtection="1">
      <protection locked="0"/>
    </xf>
    <xf numFmtId="166" fontId="19" fillId="0" borderId="0" xfId="0" applyNumberFormat="1" applyFont="1" applyBorder="1" applyProtection="1">
      <protection locked="0"/>
    </xf>
    <xf numFmtId="42" fontId="19" fillId="0" borderId="0" xfId="0" applyNumberFormat="1" applyFont="1" applyBorder="1" applyProtection="1">
      <protection locked="0"/>
    </xf>
    <xf numFmtId="2" fontId="19" fillId="0" borderId="0" xfId="0" applyNumberFormat="1" applyFont="1" applyBorder="1" applyProtection="1">
      <protection locked="0"/>
    </xf>
    <xf numFmtId="9" fontId="19" fillId="0" borderId="0" xfId="0" applyNumberFormat="1" applyFont="1" applyBorder="1" applyProtection="1">
      <protection locked="0"/>
    </xf>
    <xf numFmtId="5" fontId="19" fillId="0" borderId="0" xfId="1" applyNumberFormat="1" applyFont="1" applyBorder="1" applyProtection="1">
      <protection locked="0"/>
    </xf>
    <xf numFmtId="0" fontId="20" fillId="0" borderId="0" xfId="0" applyFont="1" applyFill="1" applyBorder="1" applyProtection="1">
      <protection locked="0"/>
    </xf>
    <xf numFmtId="0" fontId="19" fillId="0" borderId="0" xfId="0" applyFont="1" applyFill="1" applyBorder="1" applyProtection="1">
      <protection locked="0"/>
    </xf>
    <xf numFmtId="2" fontId="19" fillId="0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66" fontId="0" fillId="0" borderId="0" xfId="0" applyNumberFormat="1" applyBorder="1" applyProtection="1">
      <protection locked="0"/>
    </xf>
    <xf numFmtId="42" fontId="0" fillId="0" borderId="0" xfId="0" applyNumberFormat="1" applyBorder="1" applyProtection="1">
      <protection locked="0"/>
    </xf>
    <xf numFmtId="166" fontId="5" fillId="0" borderId="0" xfId="0" quotePrefix="1" applyNumberFormat="1" applyFont="1" applyBorder="1" applyAlignment="1" applyProtection="1">
      <alignment horizontal="left"/>
      <protection locked="0"/>
    </xf>
    <xf numFmtId="2" fontId="5" fillId="0" borderId="0" xfId="0" quotePrefix="1" applyNumberFormat="1" applyFont="1" applyBorder="1" applyAlignment="1" applyProtection="1">
      <alignment horizontal="left"/>
      <protection locked="0"/>
    </xf>
    <xf numFmtId="9" fontId="0" fillId="0" borderId="0" xfId="0" applyNumberFormat="1" applyBorder="1" applyProtection="1">
      <protection locked="0"/>
    </xf>
    <xf numFmtId="1" fontId="10" fillId="0" borderId="0" xfId="1" applyNumberFormat="1" applyFont="1" applyBorder="1" applyAlignment="1" applyProtection="1">
      <alignment horizontal="center"/>
      <protection locked="0"/>
    </xf>
    <xf numFmtId="5" fontId="1" fillId="0" borderId="0" xfId="1" applyNumberFormat="1" applyBorder="1" applyProtection="1">
      <protection locked="0"/>
    </xf>
    <xf numFmtId="0" fontId="5" fillId="0" borderId="0" xfId="0" quotePrefix="1" applyFont="1" applyFill="1" applyBorder="1" applyAlignment="1" applyProtection="1">
      <alignment horizontal="left"/>
      <protection locked="0"/>
    </xf>
    <xf numFmtId="2" fontId="5" fillId="0" borderId="0" xfId="0" quotePrefix="1" applyNumberFormat="1" applyFont="1" applyFill="1" applyBorder="1" applyAlignment="1" applyProtection="1">
      <alignment horizontal="left"/>
      <protection locked="0"/>
    </xf>
    <xf numFmtId="14" fontId="6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 applyProtection="1">
      <alignment horizontal="center"/>
      <protection locked="0"/>
    </xf>
    <xf numFmtId="0" fontId="0" fillId="0" borderId="0" xfId="0" quotePrefix="1" applyBorder="1" applyAlignment="1" applyProtection="1">
      <alignment horizontal="left"/>
      <protection locked="0"/>
    </xf>
    <xf numFmtId="0" fontId="5" fillId="0" borderId="0" xfId="0" quotePrefix="1" applyFont="1" applyBorder="1" applyAlignment="1" applyProtection="1">
      <alignment horizontal="left"/>
      <protection locked="0"/>
    </xf>
    <xf numFmtId="2" fontId="0" fillId="0" borderId="0" xfId="0" applyNumberFormat="1" applyBorder="1" applyProtection="1">
      <protection locked="0"/>
    </xf>
    <xf numFmtId="9" fontId="0" fillId="0" borderId="0" xfId="0" applyNumberFormat="1" applyBorder="1" applyAlignment="1" applyProtection="1">
      <alignment horizontal="center"/>
      <protection locked="0"/>
    </xf>
    <xf numFmtId="2" fontId="10" fillId="0" borderId="0" xfId="0" applyNumberFormat="1" applyFont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166" fontId="0" fillId="0" borderId="12" xfId="0" applyNumberFormat="1" applyBorder="1" applyAlignment="1" applyProtection="1">
      <alignment horizontal="center"/>
      <protection locked="0"/>
    </xf>
    <xf numFmtId="42" fontId="0" fillId="0" borderId="12" xfId="0" applyNumberFormat="1" applyBorder="1" applyAlignment="1" applyProtection="1">
      <alignment horizontal="center"/>
      <protection locked="0"/>
    </xf>
    <xf numFmtId="166" fontId="0" fillId="0" borderId="1" xfId="0" quotePrefix="1" applyNumberFormat="1" applyBorder="1" applyAlignment="1" applyProtection="1">
      <alignment horizontal="right"/>
      <protection locked="0"/>
    </xf>
    <xf numFmtId="2" fontId="0" fillId="0" borderId="2" xfId="0" quotePrefix="1" applyNumberFormat="1" applyBorder="1" applyAlignment="1" applyProtection="1">
      <alignment horizontal="right"/>
      <protection locked="0"/>
    </xf>
    <xf numFmtId="9" fontId="0" fillId="0" borderId="3" xfId="0" applyNumberFormat="1" applyBorder="1" applyProtection="1">
      <protection locked="0"/>
    </xf>
    <xf numFmtId="5" fontId="1" fillId="0" borderId="12" xfId="1" applyNumberFormat="1" applyBorder="1" applyAlignment="1" applyProtection="1">
      <alignment horizontal="center"/>
      <protection locked="0"/>
    </xf>
    <xf numFmtId="0" fontId="0" fillId="0" borderId="0" xfId="0" quotePrefix="1" applyFill="1" applyBorder="1" applyAlignment="1" applyProtection="1">
      <alignment horizontal="right"/>
      <protection locked="0"/>
    </xf>
    <xf numFmtId="2" fontId="0" fillId="0" borderId="0" xfId="0" quotePrefix="1" applyNumberFormat="1" applyFill="1" applyBorder="1" applyAlignment="1" applyProtection="1">
      <alignment horizontal="right"/>
      <protection locked="0"/>
    </xf>
    <xf numFmtId="0" fontId="5" fillId="0" borderId="6" xfId="0" applyFont="1" applyBorder="1" applyAlignment="1" applyProtection="1">
      <alignment horizontal="center"/>
      <protection locked="0"/>
    </xf>
    <xf numFmtId="166" fontId="5" fillId="0" borderId="6" xfId="0" applyNumberFormat="1" applyFont="1" applyBorder="1" applyAlignment="1" applyProtection="1">
      <alignment horizontal="center"/>
      <protection locked="0"/>
    </xf>
    <xf numFmtId="166" fontId="5" fillId="0" borderId="1" xfId="0" applyNumberFormat="1" applyFont="1" applyBorder="1" applyAlignment="1" applyProtection="1">
      <alignment horizontal="centerContinuous"/>
      <protection locked="0"/>
    </xf>
    <xf numFmtId="42" fontId="5" fillId="0" borderId="3" xfId="0" applyNumberFormat="1" applyFont="1" applyBorder="1" applyAlignment="1" applyProtection="1">
      <alignment horizontal="centerContinuous"/>
      <protection locked="0"/>
    </xf>
    <xf numFmtId="166" fontId="5" fillId="0" borderId="6" xfId="0" quotePrefix="1" applyNumberFormat="1" applyFont="1" applyBorder="1" applyAlignment="1" applyProtection="1">
      <alignment horizontal="center"/>
      <protection locked="0"/>
    </xf>
    <xf numFmtId="2" fontId="21" fillId="4" borderId="0" xfId="0" applyNumberFormat="1" applyFont="1" applyFill="1" applyBorder="1" applyAlignment="1" applyProtection="1">
      <alignment horizontal="center"/>
      <protection locked="0"/>
    </xf>
    <xf numFmtId="9" fontId="5" fillId="0" borderId="6" xfId="0" applyNumberFormat="1" applyFont="1" applyBorder="1" applyAlignment="1" applyProtection="1">
      <alignment horizontal="center"/>
      <protection locked="0"/>
    </xf>
    <xf numFmtId="5" fontId="5" fillId="0" borderId="6" xfId="1" applyNumberFormat="1" applyFont="1" applyBorder="1" applyAlignment="1" applyProtection="1">
      <alignment horizontal="center"/>
      <protection locked="0"/>
    </xf>
    <xf numFmtId="0" fontId="22" fillId="0" borderId="0" xfId="0" applyFont="1" applyBorder="1" applyProtection="1">
      <protection locked="0"/>
    </xf>
    <xf numFmtId="0" fontId="22" fillId="0" borderId="0" xfId="0" applyFont="1" applyFill="1" applyBorder="1" applyProtection="1">
      <protection locked="0"/>
    </xf>
    <xf numFmtId="0" fontId="5" fillId="0" borderId="0" xfId="0" quotePrefix="1" applyFont="1" applyFill="1" applyBorder="1" applyAlignment="1" applyProtection="1">
      <alignment horizontal="center"/>
      <protection locked="0"/>
    </xf>
    <xf numFmtId="2" fontId="21" fillId="0" borderId="0" xfId="0" applyNumberFormat="1" applyFont="1" applyFill="1" applyBorder="1" applyAlignment="1" applyProtection="1">
      <alignment horizontal="center"/>
      <protection locked="0"/>
    </xf>
    <xf numFmtId="166" fontId="5" fillId="0" borderId="8" xfId="0" applyNumberFormat="1" applyFont="1" applyBorder="1" applyAlignment="1" applyProtection="1">
      <alignment horizontal="center"/>
      <protection locked="0"/>
    </xf>
    <xf numFmtId="42" fontId="5" fillId="0" borderId="6" xfId="0" applyNumberFormat="1" applyFont="1" applyBorder="1" applyAlignment="1" applyProtection="1">
      <alignment horizontal="center"/>
      <protection locked="0"/>
    </xf>
    <xf numFmtId="166" fontId="5" fillId="0" borderId="8" xfId="0" quotePrefix="1" applyNumberFormat="1" applyFont="1" applyBorder="1" applyAlignment="1" applyProtection="1">
      <alignment horizontal="center"/>
      <protection locked="0"/>
    </xf>
    <xf numFmtId="9" fontId="5" fillId="0" borderId="8" xfId="0" applyNumberFormat="1" applyFont="1" applyBorder="1" applyAlignment="1" applyProtection="1">
      <alignment horizontal="center"/>
      <protection locked="0"/>
    </xf>
    <xf numFmtId="5" fontId="5" fillId="0" borderId="8" xfId="1" applyNumberFormat="1" applyFont="1" applyBorder="1" applyAlignment="1" applyProtection="1">
      <alignment horizontal="center"/>
      <protection locked="0"/>
    </xf>
    <xf numFmtId="42" fontId="5" fillId="0" borderId="8" xfId="0" applyNumberFormat="1" applyFont="1" applyBorder="1" applyAlignment="1" applyProtection="1">
      <alignment horizontal="center"/>
      <protection locked="0"/>
    </xf>
    <xf numFmtId="9" fontId="5" fillId="0" borderId="8" xfId="0" applyNumberFormat="1" applyFont="1" applyBorder="1" applyProtection="1">
      <protection locked="0"/>
    </xf>
    <xf numFmtId="166" fontId="5" fillId="0" borderId="8" xfId="0" applyNumberFormat="1" applyFont="1" applyBorder="1" applyProtection="1">
      <protection locked="0"/>
    </xf>
    <xf numFmtId="9" fontId="23" fillId="0" borderId="8" xfId="1" applyNumberFormat="1" applyFont="1" applyBorder="1" applyAlignment="1" applyProtection="1">
      <alignment horizontal="center"/>
      <protection locked="0"/>
    </xf>
    <xf numFmtId="0" fontId="5" fillId="0" borderId="9" xfId="0" applyFont="1" applyBorder="1" applyProtection="1">
      <protection locked="0"/>
    </xf>
    <xf numFmtId="166" fontId="5" fillId="0" borderId="9" xfId="0" applyNumberFormat="1" applyFont="1" applyBorder="1" applyProtection="1">
      <protection locked="0"/>
    </xf>
    <xf numFmtId="42" fontId="5" fillId="0" borderId="9" xfId="0" applyNumberFormat="1" applyFont="1" applyBorder="1" applyProtection="1">
      <protection locked="0"/>
    </xf>
    <xf numFmtId="166" fontId="5" fillId="0" borderId="9" xfId="0" quotePrefix="1" applyNumberFormat="1" applyFont="1" applyBorder="1" applyAlignment="1" applyProtection="1">
      <alignment horizontal="center"/>
      <protection locked="0"/>
    </xf>
    <xf numFmtId="2" fontId="21" fillId="4" borderId="0" xfId="0" quotePrefix="1" applyNumberFormat="1" applyFont="1" applyFill="1" applyBorder="1" applyAlignment="1" applyProtection="1">
      <alignment horizontal="center"/>
      <protection locked="0"/>
    </xf>
    <xf numFmtId="9" fontId="5" fillId="0" borderId="9" xfId="0" applyNumberFormat="1" applyFont="1" applyBorder="1" applyProtection="1">
      <protection locked="0"/>
    </xf>
    <xf numFmtId="5" fontId="5" fillId="0" borderId="9" xfId="1" applyNumberFormat="1" applyFont="1" applyBorder="1" applyProtection="1">
      <protection locked="0"/>
    </xf>
    <xf numFmtId="2" fontId="21" fillId="0" borderId="0" xfId="0" quotePrefix="1" applyNumberFormat="1" applyFont="1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42" fontId="3" fillId="0" borderId="8" xfId="0" applyNumberFormat="1" applyFont="1" applyFill="1" applyBorder="1" applyProtection="1">
      <protection locked="0"/>
    </xf>
    <xf numFmtId="42" fontId="3" fillId="0" borderId="8" xfId="0" applyNumberFormat="1" applyFont="1" applyBorder="1" applyProtection="1">
      <protection locked="0"/>
    </xf>
    <xf numFmtId="44" fontId="3" fillId="0" borderId="8" xfId="0" applyNumberFormat="1" applyFont="1" applyBorder="1" applyProtection="1">
      <protection locked="0"/>
    </xf>
    <xf numFmtId="44" fontId="3" fillId="0" borderId="8" xfId="0" applyNumberFormat="1" applyFont="1" applyBorder="1" applyProtection="1">
      <protection hidden="1"/>
    </xf>
    <xf numFmtId="2" fontId="3" fillId="3" borderId="8" xfId="0" applyNumberFormat="1" applyFont="1" applyFill="1" applyBorder="1" applyProtection="1">
      <protection locked="0"/>
    </xf>
    <xf numFmtId="9" fontId="3" fillId="0" borderId="8" xfId="0" applyNumberFormat="1" applyFont="1" applyBorder="1" applyProtection="1">
      <protection hidden="1"/>
    </xf>
    <xf numFmtId="44" fontId="3" fillId="0" borderId="0" xfId="0" applyNumberFormat="1" applyFont="1" applyBorder="1" applyProtection="1">
      <protection hidden="1"/>
    </xf>
    <xf numFmtId="44" fontId="10" fillId="0" borderId="8" xfId="1" applyNumberFormat="1" applyFont="1" applyBorder="1" applyProtection="1">
      <protection locked="0"/>
    </xf>
    <xf numFmtId="43" fontId="14" fillId="0" borderId="0" xfId="1" applyFont="1" applyBorder="1" applyProtection="1">
      <protection locked="0"/>
    </xf>
    <xf numFmtId="43" fontId="14" fillId="0" borderId="0" xfId="1" applyFont="1" applyFill="1" applyBorder="1" applyProtection="1">
      <protection locked="0"/>
    </xf>
    <xf numFmtId="166" fontId="5" fillId="0" borderId="0" xfId="1" applyNumberFormat="1" applyFont="1" applyFill="1" applyBorder="1" applyProtection="1">
      <protection locked="0"/>
    </xf>
    <xf numFmtId="2" fontId="5" fillId="0" borderId="0" xfId="1" applyNumberFormat="1" applyFont="1" applyFill="1" applyBorder="1" applyProtection="1">
      <protection locked="0"/>
    </xf>
    <xf numFmtId="9" fontId="3" fillId="0" borderId="8" xfId="0" applyNumberFormat="1" applyFont="1" applyBorder="1" applyProtection="1">
      <protection locked="0"/>
    </xf>
    <xf numFmtId="44" fontId="3" fillId="0" borderId="0" xfId="0" applyNumberFormat="1" applyFont="1" applyBorder="1" applyProtection="1">
      <protection locked="0"/>
    </xf>
    <xf numFmtId="43" fontId="22" fillId="0" borderId="0" xfId="1" applyFont="1" applyBorder="1" applyProtection="1">
      <protection locked="0"/>
    </xf>
    <xf numFmtId="0" fontId="24" fillId="0" borderId="0" xfId="0" applyFont="1" applyFill="1" applyBorder="1" applyProtection="1">
      <protection locked="0"/>
    </xf>
    <xf numFmtId="42" fontId="3" fillId="0" borderId="0" xfId="0" applyNumberFormat="1" applyFont="1" applyBorder="1" applyProtection="1">
      <protection locked="0"/>
    </xf>
    <xf numFmtId="42" fontId="10" fillId="0" borderId="8" xfId="1" applyNumberFormat="1" applyFont="1" applyBorder="1" applyProtection="1">
      <protection locked="0"/>
    </xf>
    <xf numFmtId="166" fontId="0" fillId="0" borderId="0" xfId="0" applyNumberFormat="1" applyFill="1" applyBorder="1" applyProtection="1">
      <protection locked="0"/>
    </xf>
    <xf numFmtId="166" fontId="19" fillId="0" borderId="0" xfId="0" applyNumberFormat="1" applyFont="1" applyFill="1" applyBorder="1" applyProtection="1">
      <protection locked="0"/>
    </xf>
    <xf numFmtId="166" fontId="0" fillId="0" borderId="0" xfId="0" applyNumberForma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left"/>
      <protection locked="0"/>
    </xf>
    <xf numFmtId="166" fontId="5" fillId="0" borderId="0" xfId="0" applyNumberFormat="1" applyFont="1" applyFill="1" applyBorder="1" applyAlignment="1" applyProtection="1">
      <alignment horizontal="center"/>
      <protection locked="0"/>
    </xf>
    <xf numFmtId="43" fontId="1" fillId="0" borderId="0" xfId="1" applyBorder="1" applyProtection="1">
      <protection locked="0"/>
    </xf>
    <xf numFmtId="43" fontId="1" fillId="0" borderId="0" xfId="1" applyFill="1" applyBorder="1" applyProtection="1">
      <protection locked="0"/>
    </xf>
    <xf numFmtId="166" fontId="5" fillId="0" borderId="0" xfId="0" applyNumberFormat="1" applyFont="1" applyFill="1" applyBorder="1" applyProtection="1">
      <protection locked="0"/>
    </xf>
    <xf numFmtId="42" fontId="0" fillId="0" borderId="8" xfId="0" applyNumberFormat="1" applyFill="1" applyBorder="1" applyProtection="1">
      <protection locked="0"/>
    </xf>
    <xf numFmtId="42" fontId="0" fillId="0" borderId="8" xfId="0" applyNumberFormat="1" applyBorder="1" applyProtection="1">
      <protection locked="0"/>
    </xf>
    <xf numFmtId="42" fontId="5" fillId="0" borderId="8" xfId="0" applyNumberFormat="1" applyFont="1" applyBorder="1" applyProtection="1">
      <protection locked="0"/>
    </xf>
    <xf numFmtId="2" fontId="5" fillId="3" borderId="8" xfId="0" applyNumberFormat="1" applyFont="1" applyFill="1" applyBorder="1" applyProtection="1">
      <protection locked="0"/>
    </xf>
    <xf numFmtId="42" fontId="5" fillId="0" borderId="0" xfId="0" applyNumberFormat="1" applyFont="1" applyBorder="1" applyProtection="1">
      <protection locked="0"/>
    </xf>
    <xf numFmtId="42" fontId="23" fillId="0" borderId="8" xfId="1" applyNumberFormat="1" applyFont="1" applyBorder="1" applyProtection="1">
      <protection locked="0"/>
    </xf>
    <xf numFmtId="0" fontId="0" fillId="0" borderId="12" xfId="0" applyBorder="1" applyProtection="1">
      <protection locked="0"/>
    </xf>
    <xf numFmtId="42" fontId="3" fillId="0" borderId="12" xfId="1" applyNumberFormat="1" applyFont="1" applyBorder="1" applyProtection="1">
      <protection hidden="1"/>
    </xf>
    <xf numFmtId="166" fontId="1" fillId="0" borderId="0" xfId="1" applyNumberFormat="1" applyBorder="1" applyProtection="1">
      <protection locked="0"/>
    </xf>
    <xf numFmtId="166" fontId="1" fillId="0" borderId="0" xfId="1" applyNumberFormat="1" applyFill="1" applyBorder="1" applyProtection="1">
      <protection locked="0"/>
    </xf>
    <xf numFmtId="2" fontId="1" fillId="0" borderId="0" xfId="1" applyNumberFormat="1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7" fontId="0" fillId="0" borderId="0" xfId="0" applyNumberFormat="1" applyBorder="1" applyProtection="1">
      <protection locked="0"/>
    </xf>
    <xf numFmtId="166" fontId="5" fillId="0" borderId="0" xfId="0" applyNumberFormat="1" applyFont="1" applyBorder="1" applyProtection="1">
      <protection locked="0"/>
    </xf>
    <xf numFmtId="2" fontId="5" fillId="3" borderId="0" xfId="0" applyNumberFormat="1" applyFont="1" applyFill="1" applyBorder="1" applyProtection="1">
      <protection locked="0"/>
    </xf>
    <xf numFmtId="9" fontId="5" fillId="0" borderId="0" xfId="0" applyNumberFormat="1" applyFont="1" applyBorder="1" applyProtection="1">
      <protection locked="0"/>
    </xf>
    <xf numFmtId="5" fontId="5" fillId="0" borderId="0" xfId="1" applyNumberFormat="1" applyFont="1" applyBorder="1" applyProtection="1">
      <protection locked="0"/>
    </xf>
    <xf numFmtId="2" fontId="5" fillId="0" borderId="0" xfId="0" applyNumberFormat="1" applyFont="1" applyFill="1" applyBorder="1" applyProtection="1">
      <protection locked="0"/>
    </xf>
    <xf numFmtId="49" fontId="8" fillId="0" borderId="0" xfId="0" applyNumberFormat="1" applyFont="1" applyBorder="1" applyProtection="1">
      <protection locked="0"/>
    </xf>
    <xf numFmtId="42" fontId="18" fillId="0" borderId="0" xfId="0" applyNumberFormat="1" applyFont="1" applyBorder="1" applyProtection="1">
      <protection locked="0"/>
    </xf>
    <xf numFmtId="2" fontId="0" fillId="3" borderId="0" xfId="0" applyNumberFormat="1" applyFill="1" applyBorder="1" applyProtection="1">
      <protection locked="0"/>
    </xf>
    <xf numFmtId="5" fontId="1" fillId="0" borderId="0" xfId="1" quotePrefix="1" applyNumberFormat="1" applyFont="1" applyBorder="1" applyAlignment="1" applyProtection="1">
      <alignment horizontal="left"/>
      <protection locked="0"/>
    </xf>
    <xf numFmtId="2" fontId="0" fillId="3" borderId="2" xfId="0" quotePrefix="1" applyNumberFormat="1" applyFill="1" applyBorder="1" applyAlignment="1" applyProtection="1">
      <alignment horizontal="right"/>
      <protection locked="0"/>
    </xf>
    <xf numFmtId="166" fontId="0" fillId="0" borderId="0" xfId="0" quotePrefix="1" applyNumberFormat="1" applyFill="1" applyBorder="1" applyAlignment="1" applyProtection="1">
      <alignment horizontal="right"/>
      <protection locked="0"/>
    </xf>
    <xf numFmtId="166" fontId="5" fillId="0" borderId="12" xfId="0" applyNumberFormat="1" applyFont="1" applyBorder="1" applyAlignment="1" applyProtection="1">
      <alignment horizontal="centerContinuous"/>
      <protection locked="0"/>
    </xf>
    <xf numFmtId="166" fontId="5" fillId="0" borderId="0" xfId="0" quotePrefix="1" applyNumberFormat="1" applyFont="1" applyFill="1" applyBorder="1" applyAlignment="1" applyProtection="1">
      <alignment horizontal="center"/>
      <protection locked="0"/>
    </xf>
    <xf numFmtId="5" fontId="23" fillId="0" borderId="9" xfId="1" applyNumberFormat="1" applyFont="1" applyBorder="1" applyProtection="1">
      <protection locked="0"/>
    </xf>
    <xf numFmtId="42" fontId="7" fillId="0" borderId="8" xfId="1" applyNumberFormat="1" applyFont="1" applyBorder="1" applyProtection="1">
      <protection locked="0"/>
    </xf>
    <xf numFmtId="42" fontId="0" fillId="0" borderId="12" xfId="0" applyNumberFormat="1" applyFill="1" applyBorder="1" applyProtection="1">
      <protection locked="0"/>
    </xf>
    <xf numFmtId="0" fontId="14" fillId="0" borderId="0" xfId="0" applyFont="1" applyBorder="1" applyAlignment="1" applyProtection="1">
      <alignment horizontal="center"/>
      <protection locked="0"/>
    </xf>
    <xf numFmtId="166" fontId="14" fillId="0" borderId="0" xfId="0" applyNumberFormat="1" applyFont="1" applyFill="1" applyBorder="1" applyProtection="1">
      <protection locked="0"/>
    </xf>
    <xf numFmtId="166" fontId="14" fillId="0" borderId="0" xfId="0" applyNumberFormat="1" applyFont="1" applyBorder="1" applyProtection="1">
      <protection locked="0"/>
    </xf>
    <xf numFmtId="42" fontId="14" fillId="0" borderId="0" xfId="0" applyNumberFormat="1" applyFont="1" applyBorder="1" applyProtection="1">
      <protection locked="0"/>
    </xf>
    <xf numFmtId="2" fontId="14" fillId="3" borderId="0" xfId="0" applyNumberFormat="1" applyFont="1" applyFill="1" applyBorder="1" applyProtection="1">
      <protection locked="0"/>
    </xf>
    <xf numFmtId="9" fontId="14" fillId="0" borderId="0" xfId="0" applyNumberFormat="1" applyFont="1" applyBorder="1" applyProtection="1">
      <protection locked="0"/>
    </xf>
    <xf numFmtId="5" fontId="14" fillId="0" borderId="0" xfId="1" applyNumberFormat="1" applyFont="1" applyBorder="1" applyProtection="1">
      <protection locked="0"/>
    </xf>
    <xf numFmtId="2" fontId="14" fillId="0" borderId="0" xfId="0" applyNumberFormat="1" applyFont="1" applyFill="1" applyBorder="1" applyProtection="1">
      <protection locked="0"/>
    </xf>
    <xf numFmtId="42" fontId="18" fillId="0" borderId="0" xfId="0" applyNumberFormat="1" applyFont="1" applyFill="1" applyBorder="1" applyProtection="1">
      <protection locked="0"/>
    </xf>
    <xf numFmtId="166" fontId="0" fillId="0" borderId="12" xfId="0" applyNumberFormat="1" applyFill="1" applyBorder="1" applyAlignment="1" applyProtection="1">
      <alignment horizontal="center"/>
      <protection locked="0"/>
    </xf>
    <xf numFmtId="166" fontId="5" fillId="0" borderId="6" xfId="0" applyNumberFormat="1" applyFont="1" applyFill="1" applyBorder="1" applyAlignment="1" applyProtection="1">
      <alignment horizontal="center"/>
      <protection locked="0"/>
    </xf>
    <xf numFmtId="166" fontId="5" fillId="0" borderId="8" xfId="0" applyNumberFormat="1" applyFont="1" applyFill="1" applyBorder="1" applyAlignment="1" applyProtection="1">
      <alignment horizontal="center"/>
      <protection locked="0"/>
    </xf>
    <xf numFmtId="166" fontId="5" fillId="0" borderId="8" xfId="0" applyNumberFormat="1" applyFont="1" applyFill="1" applyBorder="1" applyProtection="1">
      <protection locked="0"/>
    </xf>
    <xf numFmtId="166" fontId="5" fillId="0" borderId="9" xfId="0" applyNumberFormat="1" applyFont="1" applyFill="1" applyBorder="1" applyProtection="1">
      <protection locked="0"/>
    </xf>
    <xf numFmtId="2" fontId="14" fillId="0" borderId="0" xfId="0" applyNumberFormat="1" applyFont="1" applyBorder="1" applyProtection="1">
      <protection locked="0"/>
    </xf>
    <xf numFmtId="10" fontId="3" fillId="0" borderId="8" xfId="0" applyNumberFormat="1" applyFont="1" applyBorder="1" applyProtection="1">
      <protection locked="0"/>
    </xf>
    <xf numFmtId="42" fontId="0" fillId="0" borderId="0" xfId="0" applyNumberFormat="1" applyFill="1" applyBorder="1" applyProtection="1">
      <protection locked="0"/>
    </xf>
    <xf numFmtId="5" fontId="0" fillId="0" borderId="0" xfId="0" applyNumberFormat="1" applyBorder="1" applyProtection="1">
      <protection locked="0"/>
    </xf>
    <xf numFmtId="44" fontId="3" fillId="3" borderId="8" xfId="0" applyNumberFormat="1" applyFont="1" applyFill="1" applyBorder="1" applyProtection="1">
      <protection locked="0"/>
    </xf>
    <xf numFmtId="44" fontId="10" fillId="0" borderId="7" xfId="1" applyNumberFormat="1" applyFont="1" applyBorder="1" applyProtection="1">
      <protection locked="0"/>
    </xf>
    <xf numFmtId="5" fontId="23" fillId="0" borderId="8" xfId="1" applyNumberFormat="1" applyFont="1" applyBorder="1" applyProtection="1">
      <protection locked="0"/>
    </xf>
    <xf numFmtId="167" fontId="1" fillId="0" borderId="8" xfId="2" applyNumberFormat="1" applyFill="1" applyBorder="1" applyProtection="1">
      <protection locked="0"/>
    </xf>
    <xf numFmtId="42" fontId="18" fillId="2" borderId="0" xfId="0" applyNumberFormat="1" applyFont="1" applyFill="1" applyBorder="1" applyProtection="1">
      <protection locked="0"/>
    </xf>
    <xf numFmtId="166" fontId="0" fillId="2" borderId="0" xfId="0" applyNumberFormat="1" applyFill="1" applyBorder="1" applyProtection="1">
      <protection locked="0"/>
    </xf>
    <xf numFmtId="2" fontId="0" fillId="2" borderId="0" xfId="0" applyNumberFormat="1" applyFill="1" applyBorder="1" applyProtection="1">
      <protection locked="0"/>
    </xf>
    <xf numFmtId="9" fontId="0" fillId="2" borderId="0" xfId="0" applyNumberFormat="1" applyFill="1" applyBorder="1" applyProtection="1">
      <protection locked="0"/>
    </xf>
    <xf numFmtId="5" fontId="1" fillId="2" borderId="0" xfId="1" quotePrefix="1" applyNumberFormat="1" applyFont="1" applyFill="1" applyBorder="1" applyAlignment="1" applyProtection="1">
      <alignment horizontal="left"/>
      <protection locked="0"/>
    </xf>
    <xf numFmtId="166" fontId="0" fillId="2" borderId="12" xfId="0" applyNumberFormat="1" applyFill="1" applyBorder="1" applyAlignment="1" applyProtection="1">
      <alignment horizontal="center"/>
      <protection locked="0"/>
    </xf>
    <xf numFmtId="42" fontId="0" fillId="2" borderId="12" xfId="0" applyNumberForma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166" fontId="0" fillId="2" borderId="1" xfId="0" quotePrefix="1" applyNumberFormat="1" applyFill="1" applyBorder="1" applyAlignment="1" applyProtection="1">
      <alignment horizontal="right"/>
      <protection locked="0"/>
    </xf>
    <xf numFmtId="2" fontId="0" fillId="2" borderId="2" xfId="0" quotePrefix="1" applyNumberFormat="1" applyFill="1" applyBorder="1" applyAlignment="1" applyProtection="1">
      <alignment horizontal="right"/>
      <protection locked="0"/>
    </xf>
    <xf numFmtId="9" fontId="0" fillId="2" borderId="3" xfId="0" applyNumberFormat="1" applyFill="1" applyBorder="1" applyProtection="1">
      <protection locked="0"/>
    </xf>
    <xf numFmtId="5" fontId="1" fillId="2" borderId="12" xfId="1" applyNumberFormat="1" applyFill="1" applyBorder="1" applyAlignment="1" applyProtection="1">
      <alignment horizontal="center"/>
      <protection locked="0"/>
    </xf>
    <xf numFmtId="166" fontId="5" fillId="2" borderId="6" xfId="0" applyNumberFormat="1" applyFont="1" applyFill="1" applyBorder="1" applyAlignment="1" applyProtection="1">
      <alignment horizontal="center"/>
      <protection locked="0"/>
    </xf>
    <xf numFmtId="166" fontId="5" fillId="2" borderId="12" xfId="0" applyNumberFormat="1" applyFont="1" applyFill="1" applyBorder="1" applyAlignment="1" applyProtection="1">
      <alignment horizontal="centerContinuous"/>
      <protection locked="0"/>
    </xf>
    <xf numFmtId="42" fontId="5" fillId="2" borderId="3" xfId="0" applyNumberFormat="1" applyFont="1" applyFill="1" applyBorder="1" applyAlignment="1" applyProtection="1">
      <alignment horizontal="centerContinuous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166" fontId="5" fillId="2" borderId="6" xfId="0" quotePrefix="1" applyNumberFormat="1" applyFont="1" applyFill="1" applyBorder="1" applyAlignment="1" applyProtection="1">
      <alignment horizontal="center"/>
      <protection locked="0"/>
    </xf>
    <xf numFmtId="9" fontId="5" fillId="2" borderId="6" xfId="0" applyNumberFormat="1" applyFont="1" applyFill="1" applyBorder="1" applyAlignment="1" applyProtection="1">
      <alignment horizontal="center"/>
      <protection locked="0"/>
    </xf>
    <xf numFmtId="5" fontId="5" fillId="2" borderId="6" xfId="1" applyNumberFormat="1" applyFont="1" applyFill="1" applyBorder="1" applyAlignment="1" applyProtection="1">
      <alignment horizontal="center"/>
      <protection locked="0"/>
    </xf>
    <xf numFmtId="166" fontId="5" fillId="2" borderId="8" xfId="0" applyNumberFormat="1" applyFont="1" applyFill="1" applyBorder="1" applyAlignment="1" applyProtection="1">
      <alignment horizontal="center"/>
      <protection locked="0"/>
    </xf>
    <xf numFmtId="42" fontId="5" fillId="2" borderId="6" xfId="0" applyNumberFormat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166" fontId="5" fillId="2" borderId="8" xfId="0" quotePrefix="1" applyNumberFormat="1" applyFont="1" applyFill="1" applyBorder="1" applyAlignment="1" applyProtection="1">
      <alignment horizontal="center"/>
      <protection locked="0"/>
    </xf>
    <xf numFmtId="9" fontId="5" fillId="2" borderId="8" xfId="0" applyNumberFormat="1" applyFont="1" applyFill="1" applyBorder="1" applyAlignment="1" applyProtection="1">
      <alignment horizontal="center"/>
      <protection locked="0"/>
    </xf>
    <xf numFmtId="5" fontId="5" fillId="2" borderId="8" xfId="1" applyNumberFormat="1" applyFont="1" applyFill="1" applyBorder="1" applyAlignment="1" applyProtection="1">
      <alignment horizontal="center"/>
      <protection locked="0"/>
    </xf>
    <xf numFmtId="42" fontId="5" fillId="2" borderId="8" xfId="0" applyNumberFormat="1" applyFont="1" applyFill="1" applyBorder="1" applyAlignment="1" applyProtection="1">
      <alignment horizontal="center"/>
      <protection locked="0"/>
    </xf>
    <xf numFmtId="9" fontId="5" fillId="2" borderId="8" xfId="0" applyNumberFormat="1" applyFont="1" applyFill="1" applyBorder="1" applyProtection="1">
      <protection locked="0"/>
    </xf>
    <xf numFmtId="166" fontId="5" fillId="2" borderId="8" xfId="0" applyNumberFormat="1" applyFont="1" applyFill="1" applyBorder="1" applyProtection="1">
      <protection locked="0"/>
    </xf>
    <xf numFmtId="9" fontId="23" fillId="2" borderId="8" xfId="1" applyNumberFormat="1" applyFont="1" applyFill="1" applyBorder="1" applyAlignment="1" applyProtection="1">
      <alignment horizontal="center"/>
      <protection locked="0"/>
    </xf>
    <xf numFmtId="166" fontId="5" fillId="2" borderId="9" xfId="0" applyNumberFormat="1" applyFont="1" applyFill="1" applyBorder="1" applyProtection="1">
      <protection locked="0"/>
    </xf>
    <xf numFmtId="42" fontId="5" fillId="2" borderId="9" xfId="0" applyNumberFormat="1" applyFont="1" applyFill="1" applyBorder="1" applyProtection="1">
      <protection locked="0"/>
    </xf>
    <xf numFmtId="0" fontId="5" fillId="2" borderId="9" xfId="0" applyFont="1" applyFill="1" applyBorder="1" applyAlignment="1" applyProtection="1">
      <alignment horizontal="center"/>
      <protection locked="0"/>
    </xf>
    <xf numFmtId="166" fontId="5" fillId="2" borderId="9" xfId="0" quotePrefix="1" applyNumberFormat="1" applyFont="1" applyFill="1" applyBorder="1" applyAlignment="1" applyProtection="1">
      <alignment horizontal="center"/>
      <protection locked="0"/>
    </xf>
    <xf numFmtId="9" fontId="5" fillId="2" borderId="9" xfId="0" applyNumberFormat="1" applyFont="1" applyFill="1" applyBorder="1" applyProtection="1">
      <protection locked="0"/>
    </xf>
    <xf numFmtId="5" fontId="23" fillId="2" borderId="9" xfId="1" applyNumberFormat="1" applyFont="1" applyFill="1" applyBorder="1" applyProtection="1">
      <protection locked="0"/>
    </xf>
    <xf numFmtId="42" fontId="0" fillId="2" borderId="8" xfId="0" applyNumberFormat="1" applyFill="1" applyBorder="1" applyProtection="1">
      <protection locked="0"/>
    </xf>
    <xf numFmtId="44" fontId="3" fillId="2" borderId="8" xfId="0" applyNumberFormat="1" applyFont="1" applyFill="1" applyBorder="1" applyProtection="1">
      <protection locked="0"/>
    </xf>
    <xf numFmtId="9" fontId="3" fillId="2" borderId="8" xfId="0" applyNumberFormat="1" applyFont="1" applyFill="1" applyBorder="1" applyProtection="1">
      <protection locked="0"/>
    </xf>
    <xf numFmtId="44" fontId="3" fillId="2" borderId="0" xfId="0" applyNumberFormat="1" applyFont="1" applyFill="1" applyBorder="1" applyProtection="1">
      <protection locked="0"/>
    </xf>
    <xf numFmtId="42" fontId="3" fillId="2" borderId="8" xfId="0" applyNumberFormat="1" applyFont="1" applyFill="1" applyBorder="1" applyProtection="1">
      <protection locked="0"/>
    </xf>
    <xf numFmtId="44" fontId="10" fillId="2" borderId="8" xfId="1" applyNumberFormat="1" applyFont="1" applyFill="1" applyBorder="1" applyProtection="1">
      <protection locked="0"/>
    </xf>
    <xf numFmtId="42" fontId="5" fillId="2" borderId="8" xfId="0" applyNumberFormat="1" applyFont="1" applyFill="1" applyBorder="1" applyProtection="1">
      <protection locked="0"/>
    </xf>
    <xf numFmtId="42" fontId="5" fillId="2" borderId="0" xfId="0" applyNumberFormat="1" applyFont="1" applyFill="1" applyBorder="1" applyProtection="1">
      <protection locked="0"/>
    </xf>
    <xf numFmtId="6" fontId="0" fillId="2" borderId="8" xfId="0" applyNumberFormat="1" applyFill="1" applyBorder="1" applyProtection="1">
      <protection locked="0"/>
    </xf>
    <xf numFmtId="42" fontId="0" fillId="2" borderId="12" xfId="0" applyNumberFormat="1" applyFill="1" applyBorder="1" applyProtection="1">
      <protection locked="0"/>
    </xf>
    <xf numFmtId="6" fontId="0" fillId="0" borderId="8" xfId="0" applyNumberFormat="1" applyFill="1" applyBorder="1" applyProtection="1">
      <protection locked="0"/>
    </xf>
    <xf numFmtId="42" fontId="0" fillId="0" borderId="12" xfId="0" applyNumberFormat="1" applyBorder="1" applyProtection="1">
      <protection locked="0"/>
    </xf>
    <xf numFmtId="5" fontId="0" fillId="0" borderId="12" xfId="0" applyNumberFormat="1" applyBorder="1" applyProtection="1">
      <protection locked="0"/>
    </xf>
    <xf numFmtId="9" fontId="5" fillId="0" borderId="12" xfId="0" applyNumberFormat="1" applyFont="1" applyBorder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066" name="Line 1">
          <a:extLst>
            <a:ext uri="{FF2B5EF4-FFF2-40B4-BE49-F238E27FC236}">
              <a16:creationId xmlns:a16="http://schemas.microsoft.com/office/drawing/2014/main" id="{CB20AA57-30A8-BF80-3641-64554AE75E6B}"/>
            </a:ext>
          </a:extLst>
        </xdr:cNvPr>
        <xdr:cNvSpPr>
          <a:spLocks noChangeShapeType="1"/>
        </xdr:cNvSpPr>
      </xdr:nvSpPr>
      <xdr:spPr bwMode="auto">
        <a:xfrm>
          <a:off x="0" y="228600"/>
          <a:ext cx="9302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</xdr:row>
      <xdr:rowOff>6350</xdr:rowOff>
    </xdr:from>
    <xdr:to>
      <xdr:col>11</xdr:col>
      <xdr:colOff>1244600</xdr:colOff>
      <xdr:row>10</xdr:row>
      <xdr:rowOff>6350</xdr:rowOff>
    </xdr:to>
    <xdr:sp macro="" textlink="">
      <xdr:nvSpPr>
        <xdr:cNvPr id="1067" name="Line 2">
          <a:extLst>
            <a:ext uri="{FF2B5EF4-FFF2-40B4-BE49-F238E27FC236}">
              <a16:creationId xmlns:a16="http://schemas.microsoft.com/office/drawing/2014/main" id="{479D8338-30B8-FED3-7050-1317CF2B7BE6}"/>
            </a:ext>
          </a:extLst>
        </xdr:cNvPr>
        <xdr:cNvSpPr>
          <a:spLocks noChangeShapeType="1"/>
        </xdr:cNvSpPr>
      </xdr:nvSpPr>
      <xdr:spPr bwMode="auto">
        <a:xfrm>
          <a:off x="0" y="1524000"/>
          <a:ext cx="927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36</xdr:row>
      <xdr:rowOff>6350</xdr:rowOff>
    </xdr:from>
    <xdr:to>
      <xdr:col>11</xdr:col>
      <xdr:colOff>1187450</xdr:colOff>
      <xdr:row>36</xdr:row>
      <xdr:rowOff>6350</xdr:rowOff>
    </xdr:to>
    <xdr:sp macro="" textlink="">
      <xdr:nvSpPr>
        <xdr:cNvPr id="1068" name="Line 3">
          <a:extLst>
            <a:ext uri="{FF2B5EF4-FFF2-40B4-BE49-F238E27FC236}">
              <a16:creationId xmlns:a16="http://schemas.microsoft.com/office/drawing/2014/main" id="{CA4E5108-A496-79E5-5EAF-C714E8DB62FA}"/>
            </a:ext>
          </a:extLst>
        </xdr:cNvPr>
        <xdr:cNvSpPr>
          <a:spLocks noChangeShapeType="1"/>
        </xdr:cNvSpPr>
      </xdr:nvSpPr>
      <xdr:spPr bwMode="auto">
        <a:xfrm>
          <a:off x="0" y="5695950"/>
          <a:ext cx="921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628650</xdr:colOff>
      <xdr:row>18</xdr:row>
      <xdr:rowOff>152400</xdr:rowOff>
    </xdr:from>
    <xdr:to>
      <xdr:col>10</xdr:col>
      <xdr:colOff>419100</xdr:colOff>
      <xdr:row>18</xdr:row>
      <xdr:rowOff>152400</xdr:rowOff>
    </xdr:to>
    <xdr:sp macro="" textlink="">
      <xdr:nvSpPr>
        <xdr:cNvPr id="1069" name="Line 4">
          <a:extLst>
            <a:ext uri="{FF2B5EF4-FFF2-40B4-BE49-F238E27FC236}">
              <a16:creationId xmlns:a16="http://schemas.microsoft.com/office/drawing/2014/main" id="{B5A4FFE5-77F9-CE6B-18A2-46BCA472FE94}"/>
            </a:ext>
          </a:extLst>
        </xdr:cNvPr>
        <xdr:cNvSpPr>
          <a:spLocks noChangeShapeType="1"/>
        </xdr:cNvSpPr>
      </xdr:nvSpPr>
      <xdr:spPr bwMode="auto">
        <a:xfrm>
          <a:off x="6877050" y="2978150"/>
          <a:ext cx="1149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146050</xdr:rowOff>
    </xdr:from>
    <xdr:to>
      <xdr:col>10</xdr:col>
      <xdr:colOff>406400</xdr:colOff>
      <xdr:row>20</xdr:row>
      <xdr:rowOff>146050</xdr:rowOff>
    </xdr:to>
    <xdr:sp macro="" textlink="">
      <xdr:nvSpPr>
        <xdr:cNvPr id="1070" name="Line 5">
          <a:extLst>
            <a:ext uri="{FF2B5EF4-FFF2-40B4-BE49-F238E27FC236}">
              <a16:creationId xmlns:a16="http://schemas.microsoft.com/office/drawing/2014/main" id="{DA689CB9-E3FF-BA95-16D8-328A57656CAC}"/>
            </a:ext>
          </a:extLst>
        </xdr:cNvPr>
        <xdr:cNvSpPr>
          <a:spLocks noChangeShapeType="1"/>
        </xdr:cNvSpPr>
      </xdr:nvSpPr>
      <xdr:spPr bwMode="auto">
        <a:xfrm>
          <a:off x="6889750" y="3289300"/>
          <a:ext cx="1136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12700</xdr:colOff>
      <xdr:row>32</xdr:row>
      <xdr:rowOff>0</xdr:rowOff>
    </xdr:from>
    <xdr:to>
      <xdr:col>11</xdr:col>
      <xdr:colOff>1168400</xdr:colOff>
      <xdr:row>32</xdr:row>
      <xdr:rowOff>0</xdr:rowOff>
    </xdr:to>
    <xdr:sp macro="" textlink="">
      <xdr:nvSpPr>
        <xdr:cNvPr id="1071" name="Line 6">
          <a:extLst>
            <a:ext uri="{FF2B5EF4-FFF2-40B4-BE49-F238E27FC236}">
              <a16:creationId xmlns:a16="http://schemas.microsoft.com/office/drawing/2014/main" id="{6394E5C2-9A8C-1542-0400-0D92938E6A72}"/>
            </a:ext>
          </a:extLst>
        </xdr:cNvPr>
        <xdr:cNvSpPr>
          <a:spLocks noChangeShapeType="1"/>
        </xdr:cNvSpPr>
      </xdr:nvSpPr>
      <xdr:spPr bwMode="auto">
        <a:xfrm>
          <a:off x="4940300" y="5054600"/>
          <a:ext cx="425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43</xdr:row>
      <xdr:rowOff>6350</xdr:rowOff>
    </xdr:from>
    <xdr:to>
      <xdr:col>11</xdr:col>
      <xdr:colOff>1257300</xdr:colOff>
      <xdr:row>43</xdr:row>
      <xdr:rowOff>6350</xdr:rowOff>
    </xdr:to>
    <xdr:sp macro="" textlink="">
      <xdr:nvSpPr>
        <xdr:cNvPr id="1072" name="Line 7">
          <a:extLst>
            <a:ext uri="{FF2B5EF4-FFF2-40B4-BE49-F238E27FC236}">
              <a16:creationId xmlns:a16="http://schemas.microsoft.com/office/drawing/2014/main" id="{BF49ADD9-6F03-071E-0D2D-E2DCBE94E366}"/>
            </a:ext>
          </a:extLst>
        </xdr:cNvPr>
        <xdr:cNvSpPr>
          <a:spLocks noChangeShapeType="1"/>
        </xdr:cNvSpPr>
      </xdr:nvSpPr>
      <xdr:spPr bwMode="auto">
        <a:xfrm>
          <a:off x="38100" y="6807200"/>
          <a:ext cx="9245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24</xdr:row>
      <xdr:rowOff>0</xdr:rowOff>
    </xdr:from>
    <xdr:to>
      <xdr:col>11</xdr:col>
      <xdr:colOff>1117600</xdr:colOff>
      <xdr:row>24</xdr:row>
      <xdr:rowOff>0</xdr:rowOff>
    </xdr:to>
    <xdr:sp macro="" textlink="">
      <xdr:nvSpPr>
        <xdr:cNvPr id="1073" name="Line 8">
          <a:extLst>
            <a:ext uri="{FF2B5EF4-FFF2-40B4-BE49-F238E27FC236}">
              <a16:creationId xmlns:a16="http://schemas.microsoft.com/office/drawing/2014/main" id="{AB9552DB-C8D3-6235-0BFE-0BC176C6A38E}"/>
            </a:ext>
          </a:extLst>
        </xdr:cNvPr>
        <xdr:cNvSpPr>
          <a:spLocks noChangeShapeType="1"/>
        </xdr:cNvSpPr>
      </xdr:nvSpPr>
      <xdr:spPr bwMode="auto">
        <a:xfrm>
          <a:off x="8058150" y="3784600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12</xdr:row>
      <xdr:rowOff>139700</xdr:rowOff>
    </xdr:from>
    <xdr:to>
      <xdr:col>11</xdr:col>
      <xdr:colOff>1085850</xdr:colOff>
      <xdr:row>12</xdr:row>
      <xdr:rowOff>139700</xdr:rowOff>
    </xdr:to>
    <xdr:sp macro="" textlink="">
      <xdr:nvSpPr>
        <xdr:cNvPr id="1074" name="Line 9">
          <a:extLst>
            <a:ext uri="{FF2B5EF4-FFF2-40B4-BE49-F238E27FC236}">
              <a16:creationId xmlns:a16="http://schemas.microsoft.com/office/drawing/2014/main" id="{DBFA33AF-4364-374B-5742-4C30BAD0E12A}"/>
            </a:ext>
          </a:extLst>
        </xdr:cNvPr>
        <xdr:cNvSpPr>
          <a:spLocks noChangeShapeType="1"/>
        </xdr:cNvSpPr>
      </xdr:nvSpPr>
      <xdr:spPr bwMode="auto">
        <a:xfrm>
          <a:off x="8058150" y="2012950"/>
          <a:ext cx="1054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14</xdr:row>
      <xdr:rowOff>0</xdr:rowOff>
    </xdr:from>
    <xdr:to>
      <xdr:col>11</xdr:col>
      <xdr:colOff>1085850</xdr:colOff>
      <xdr:row>14</xdr:row>
      <xdr:rowOff>0</xdr:rowOff>
    </xdr:to>
    <xdr:sp macro="" textlink="">
      <xdr:nvSpPr>
        <xdr:cNvPr id="1075" name="Line 10">
          <a:extLst>
            <a:ext uri="{FF2B5EF4-FFF2-40B4-BE49-F238E27FC236}">
              <a16:creationId xmlns:a16="http://schemas.microsoft.com/office/drawing/2014/main" id="{E975B411-6AA8-4D34-0ABB-58E00FAA49BD}"/>
            </a:ext>
          </a:extLst>
        </xdr:cNvPr>
        <xdr:cNvSpPr>
          <a:spLocks noChangeShapeType="1"/>
        </xdr:cNvSpPr>
      </xdr:nvSpPr>
      <xdr:spPr bwMode="auto">
        <a:xfrm>
          <a:off x="8058150" y="2190750"/>
          <a:ext cx="1054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1085850</xdr:colOff>
      <xdr:row>15</xdr:row>
      <xdr:rowOff>0</xdr:rowOff>
    </xdr:to>
    <xdr:sp macro="" textlink="">
      <xdr:nvSpPr>
        <xdr:cNvPr id="1076" name="Line 11">
          <a:extLst>
            <a:ext uri="{FF2B5EF4-FFF2-40B4-BE49-F238E27FC236}">
              <a16:creationId xmlns:a16="http://schemas.microsoft.com/office/drawing/2014/main" id="{55562784-E0AE-E7C5-B15F-7A8D039CA5ED}"/>
            </a:ext>
          </a:extLst>
        </xdr:cNvPr>
        <xdr:cNvSpPr>
          <a:spLocks noChangeShapeType="1"/>
        </xdr:cNvSpPr>
      </xdr:nvSpPr>
      <xdr:spPr bwMode="auto">
        <a:xfrm>
          <a:off x="8026400" y="2349500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6350</xdr:rowOff>
    </xdr:from>
    <xdr:to>
      <xdr:col>11</xdr:col>
      <xdr:colOff>1098550</xdr:colOff>
      <xdr:row>16</xdr:row>
      <xdr:rowOff>6350</xdr:rowOff>
    </xdr:to>
    <xdr:sp macro="" textlink="">
      <xdr:nvSpPr>
        <xdr:cNvPr id="1077" name="Line 12">
          <a:extLst>
            <a:ext uri="{FF2B5EF4-FFF2-40B4-BE49-F238E27FC236}">
              <a16:creationId xmlns:a16="http://schemas.microsoft.com/office/drawing/2014/main" id="{B754BD23-060A-F65B-C0B9-769F91929ECA}"/>
            </a:ext>
          </a:extLst>
        </xdr:cNvPr>
        <xdr:cNvSpPr>
          <a:spLocks noChangeShapeType="1"/>
        </xdr:cNvSpPr>
      </xdr:nvSpPr>
      <xdr:spPr bwMode="auto">
        <a:xfrm>
          <a:off x="8026400" y="2514600"/>
          <a:ext cx="1098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</xdr:colOff>
      <xdr:row>25</xdr:row>
      <xdr:rowOff>0</xdr:rowOff>
    </xdr:from>
    <xdr:to>
      <xdr:col>11</xdr:col>
      <xdr:colOff>1123950</xdr:colOff>
      <xdr:row>25</xdr:row>
      <xdr:rowOff>0</xdr:rowOff>
    </xdr:to>
    <xdr:sp macro="" textlink="">
      <xdr:nvSpPr>
        <xdr:cNvPr id="1078" name="Line 13">
          <a:extLst>
            <a:ext uri="{FF2B5EF4-FFF2-40B4-BE49-F238E27FC236}">
              <a16:creationId xmlns:a16="http://schemas.microsoft.com/office/drawing/2014/main" id="{53BA560F-088A-865D-6D35-9D1263768BDA}"/>
            </a:ext>
          </a:extLst>
        </xdr:cNvPr>
        <xdr:cNvSpPr>
          <a:spLocks noChangeShapeType="1"/>
        </xdr:cNvSpPr>
      </xdr:nvSpPr>
      <xdr:spPr bwMode="auto">
        <a:xfrm>
          <a:off x="8083550" y="39433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69850</xdr:colOff>
      <xdr:row>27</xdr:row>
      <xdr:rowOff>152400</xdr:rowOff>
    </xdr:from>
    <xdr:to>
      <xdr:col>11</xdr:col>
      <xdr:colOff>1136650</xdr:colOff>
      <xdr:row>27</xdr:row>
      <xdr:rowOff>152400</xdr:rowOff>
    </xdr:to>
    <xdr:sp macro="" textlink="">
      <xdr:nvSpPr>
        <xdr:cNvPr id="1079" name="Line 14">
          <a:extLst>
            <a:ext uri="{FF2B5EF4-FFF2-40B4-BE49-F238E27FC236}">
              <a16:creationId xmlns:a16="http://schemas.microsoft.com/office/drawing/2014/main" id="{082DA162-DDBF-09D6-FEC8-F697F357640E}"/>
            </a:ext>
          </a:extLst>
        </xdr:cNvPr>
        <xdr:cNvSpPr>
          <a:spLocks noChangeShapeType="1"/>
        </xdr:cNvSpPr>
      </xdr:nvSpPr>
      <xdr:spPr bwMode="auto">
        <a:xfrm>
          <a:off x="8096250" y="44132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82550</xdr:colOff>
      <xdr:row>29</xdr:row>
      <xdr:rowOff>0</xdr:rowOff>
    </xdr:from>
    <xdr:to>
      <xdr:col>11</xdr:col>
      <xdr:colOff>1187450</xdr:colOff>
      <xdr:row>29</xdr:row>
      <xdr:rowOff>0</xdr:rowOff>
    </xdr:to>
    <xdr:sp macro="" textlink="">
      <xdr:nvSpPr>
        <xdr:cNvPr id="1080" name="Line 15">
          <a:extLst>
            <a:ext uri="{FF2B5EF4-FFF2-40B4-BE49-F238E27FC236}">
              <a16:creationId xmlns:a16="http://schemas.microsoft.com/office/drawing/2014/main" id="{1085876E-F9CE-4645-D9A5-521C89C2FC69}"/>
            </a:ext>
          </a:extLst>
        </xdr:cNvPr>
        <xdr:cNvSpPr>
          <a:spLocks noChangeShapeType="1"/>
        </xdr:cNvSpPr>
      </xdr:nvSpPr>
      <xdr:spPr bwMode="auto">
        <a:xfrm>
          <a:off x="8108950" y="4578350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82550</xdr:colOff>
      <xdr:row>29</xdr:row>
      <xdr:rowOff>139700</xdr:rowOff>
    </xdr:from>
    <xdr:to>
      <xdr:col>11</xdr:col>
      <xdr:colOff>1149350</xdr:colOff>
      <xdr:row>29</xdr:row>
      <xdr:rowOff>139700</xdr:rowOff>
    </xdr:to>
    <xdr:sp macro="" textlink="">
      <xdr:nvSpPr>
        <xdr:cNvPr id="1081" name="Line 16">
          <a:extLst>
            <a:ext uri="{FF2B5EF4-FFF2-40B4-BE49-F238E27FC236}">
              <a16:creationId xmlns:a16="http://schemas.microsoft.com/office/drawing/2014/main" id="{0828126A-8785-8B53-EB3D-89E0CFBDD97E}"/>
            </a:ext>
          </a:extLst>
        </xdr:cNvPr>
        <xdr:cNvSpPr>
          <a:spLocks noChangeShapeType="1"/>
        </xdr:cNvSpPr>
      </xdr:nvSpPr>
      <xdr:spPr bwMode="auto">
        <a:xfrm>
          <a:off x="8108950" y="47180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247650</xdr:colOff>
      <xdr:row>18</xdr:row>
      <xdr:rowOff>139700</xdr:rowOff>
    </xdr:from>
    <xdr:to>
      <xdr:col>6</xdr:col>
      <xdr:colOff>508000</xdr:colOff>
      <xdr:row>18</xdr:row>
      <xdr:rowOff>139700</xdr:rowOff>
    </xdr:to>
    <xdr:sp macro="" textlink="">
      <xdr:nvSpPr>
        <xdr:cNvPr id="1082" name="Line 17">
          <a:extLst>
            <a:ext uri="{FF2B5EF4-FFF2-40B4-BE49-F238E27FC236}">
              <a16:creationId xmlns:a16="http://schemas.microsoft.com/office/drawing/2014/main" id="{BEE7083E-F6CD-0F5D-6157-64DC3EC0D6A4}"/>
            </a:ext>
          </a:extLst>
        </xdr:cNvPr>
        <xdr:cNvSpPr>
          <a:spLocks noChangeShapeType="1"/>
        </xdr:cNvSpPr>
      </xdr:nvSpPr>
      <xdr:spPr bwMode="auto">
        <a:xfrm>
          <a:off x="5175250" y="2965450"/>
          <a:ext cx="260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260350</xdr:colOff>
      <xdr:row>20</xdr:row>
      <xdr:rowOff>146050</xdr:rowOff>
    </xdr:from>
    <xdr:to>
      <xdr:col>6</xdr:col>
      <xdr:colOff>508000</xdr:colOff>
      <xdr:row>20</xdr:row>
      <xdr:rowOff>146050</xdr:rowOff>
    </xdr:to>
    <xdr:sp macro="" textlink="">
      <xdr:nvSpPr>
        <xdr:cNvPr id="1083" name="Line 18">
          <a:extLst>
            <a:ext uri="{FF2B5EF4-FFF2-40B4-BE49-F238E27FC236}">
              <a16:creationId xmlns:a16="http://schemas.microsoft.com/office/drawing/2014/main" id="{7F8D7296-7E75-23ED-8837-1A0A63164344}"/>
            </a:ext>
          </a:extLst>
        </xdr:cNvPr>
        <xdr:cNvSpPr>
          <a:spLocks noChangeShapeType="1"/>
        </xdr:cNvSpPr>
      </xdr:nvSpPr>
      <xdr:spPr bwMode="auto">
        <a:xfrm>
          <a:off x="5187950" y="32893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18</xdr:row>
      <xdr:rowOff>152400</xdr:rowOff>
    </xdr:from>
    <xdr:to>
      <xdr:col>10</xdr:col>
      <xdr:colOff>406400</xdr:colOff>
      <xdr:row>18</xdr:row>
      <xdr:rowOff>152400</xdr:rowOff>
    </xdr:to>
    <xdr:sp macro="" textlink="">
      <xdr:nvSpPr>
        <xdr:cNvPr id="1084" name="Line 19">
          <a:extLst>
            <a:ext uri="{FF2B5EF4-FFF2-40B4-BE49-F238E27FC236}">
              <a16:creationId xmlns:a16="http://schemas.microsoft.com/office/drawing/2014/main" id="{95A923F0-E28B-EAA0-33D3-D701C34E1C1C}"/>
            </a:ext>
          </a:extLst>
        </xdr:cNvPr>
        <xdr:cNvSpPr>
          <a:spLocks noChangeShapeType="1"/>
        </xdr:cNvSpPr>
      </xdr:nvSpPr>
      <xdr:spPr bwMode="auto">
        <a:xfrm>
          <a:off x="6889750" y="2978150"/>
          <a:ext cx="1136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12</xdr:col>
      <xdr:colOff>1028700</xdr:colOff>
      <xdr:row>0</xdr:row>
      <xdr:rowOff>0</xdr:rowOff>
    </xdr:to>
    <xdr:sp macro="" textlink="">
      <xdr:nvSpPr>
        <xdr:cNvPr id="3131" name="Line 1">
          <a:extLst>
            <a:ext uri="{FF2B5EF4-FFF2-40B4-BE49-F238E27FC236}">
              <a16:creationId xmlns:a16="http://schemas.microsoft.com/office/drawing/2014/main" id="{79D21014-3EA3-DCD6-BD58-FAC4B21DD642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2" name="Line 2">
          <a:extLst>
            <a:ext uri="{FF2B5EF4-FFF2-40B4-BE49-F238E27FC236}">
              <a16:creationId xmlns:a16="http://schemas.microsoft.com/office/drawing/2014/main" id="{1EA9A1F1-FBDE-ABA9-2E07-4B592884800B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3" name="Line 3">
          <a:extLst>
            <a:ext uri="{FF2B5EF4-FFF2-40B4-BE49-F238E27FC236}">
              <a16:creationId xmlns:a16="http://schemas.microsoft.com/office/drawing/2014/main" id="{BC4C2735-3AE5-6F56-3289-1C760797E243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4" name="Line 4">
          <a:extLst>
            <a:ext uri="{FF2B5EF4-FFF2-40B4-BE49-F238E27FC236}">
              <a16:creationId xmlns:a16="http://schemas.microsoft.com/office/drawing/2014/main" id="{3A4981F2-87FD-F374-0BD7-1DFE61CB1FEE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1028700</xdr:colOff>
      <xdr:row>0</xdr:row>
      <xdr:rowOff>0</xdr:rowOff>
    </xdr:from>
    <xdr:to>
      <xdr:col>12</xdr:col>
      <xdr:colOff>800100</xdr:colOff>
      <xdr:row>0</xdr:row>
      <xdr:rowOff>0</xdr:rowOff>
    </xdr:to>
    <xdr:sp macro="" textlink="">
      <xdr:nvSpPr>
        <xdr:cNvPr id="3135" name="Line 5">
          <a:extLst>
            <a:ext uri="{FF2B5EF4-FFF2-40B4-BE49-F238E27FC236}">
              <a16:creationId xmlns:a16="http://schemas.microsoft.com/office/drawing/2014/main" id="{6E678CB2-6605-D733-D99E-F8712D8E9DF9}"/>
            </a:ext>
          </a:extLst>
        </xdr:cNvPr>
        <xdr:cNvSpPr>
          <a:spLocks noChangeShapeType="1"/>
        </xdr:cNvSpPr>
      </xdr:nvSpPr>
      <xdr:spPr bwMode="auto">
        <a:xfrm>
          <a:off x="127444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6" name="Line 6">
          <a:extLst>
            <a:ext uri="{FF2B5EF4-FFF2-40B4-BE49-F238E27FC236}">
              <a16:creationId xmlns:a16="http://schemas.microsoft.com/office/drawing/2014/main" id="{48A298C9-2B87-947A-049B-B6E1AD175963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7" name="Line 7">
          <a:extLst>
            <a:ext uri="{FF2B5EF4-FFF2-40B4-BE49-F238E27FC236}">
              <a16:creationId xmlns:a16="http://schemas.microsoft.com/office/drawing/2014/main" id="{E7A5B308-F37C-B475-592D-7C5B9172F53B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8" name="Line 8">
          <a:extLst>
            <a:ext uri="{FF2B5EF4-FFF2-40B4-BE49-F238E27FC236}">
              <a16:creationId xmlns:a16="http://schemas.microsoft.com/office/drawing/2014/main" id="{63B2333A-F56C-0C13-B600-CE8A6E483C35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0</xdr:col>
      <xdr:colOff>12700</xdr:colOff>
      <xdr:row>0</xdr:row>
      <xdr:rowOff>0</xdr:rowOff>
    </xdr:to>
    <xdr:sp macro="" textlink="">
      <xdr:nvSpPr>
        <xdr:cNvPr id="3139" name="Line 9">
          <a:extLst>
            <a:ext uri="{FF2B5EF4-FFF2-40B4-BE49-F238E27FC236}">
              <a16:creationId xmlns:a16="http://schemas.microsoft.com/office/drawing/2014/main" id="{04908E22-3DFF-CC51-7600-B05D078D2B92}"/>
            </a:ext>
          </a:extLst>
        </xdr:cNvPr>
        <xdr:cNvSpPr>
          <a:spLocks noChangeShapeType="1"/>
        </xdr:cNvSpPr>
      </xdr:nvSpPr>
      <xdr:spPr bwMode="auto">
        <a:xfrm flipV="1">
          <a:off x="12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40" name="Line 10">
          <a:extLst>
            <a:ext uri="{FF2B5EF4-FFF2-40B4-BE49-F238E27FC236}">
              <a16:creationId xmlns:a16="http://schemas.microsoft.com/office/drawing/2014/main" id="{AA446081-EE3C-A5CC-8AAF-1DC732FF6316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141" name="Line 11">
          <a:extLst>
            <a:ext uri="{FF2B5EF4-FFF2-40B4-BE49-F238E27FC236}">
              <a16:creationId xmlns:a16="http://schemas.microsoft.com/office/drawing/2014/main" id="{71E060CC-02C6-5F84-15B9-186156FE5453}"/>
            </a:ext>
          </a:extLst>
        </xdr:cNvPr>
        <xdr:cNvSpPr>
          <a:spLocks noChangeShapeType="1"/>
        </xdr:cNvSpPr>
      </xdr:nvSpPr>
      <xdr:spPr bwMode="auto">
        <a:xfrm>
          <a:off x="4064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142" name="Line 12">
          <a:extLst>
            <a:ext uri="{FF2B5EF4-FFF2-40B4-BE49-F238E27FC236}">
              <a16:creationId xmlns:a16="http://schemas.microsoft.com/office/drawing/2014/main" id="{D577D92F-1E21-B6EE-5E1E-46C6E6F9AEB1}"/>
            </a:ext>
          </a:extLst>
        </xdr:cNvPr>
        <xdr:cNvSpPr>
          <a:spLocks noChangeShapeType="1"/>
        </xdr:cNvSpPr>
      </xdr:nvSpPr>
      <xdr:spPr bwMode="auto">
        <a:xfrm flipV="1">
          <a:off x="2679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143" name="Line 13">
          <a:extLst>
            <a:ext uri="{FF2B5EF4-FFF2-40B4-BE49-F238E27FC236}">
              <a16:creationId xmlns:a16="http://schemas.microsoft.com/office/drawing/2014/main" id="{71B18C6A-55B2-FE43-88D0-36ED2538FC08}"/>
            </a:ext>
          </a:extLst>
        </xdr:cNvPr>
        <xdr:cNvSpPr>
          <a:spLocks noChangeShapeType="1"/>
        </xdr:cNvSpPr>
      </xdr:nvSpPr>
      <xdr:spPr bwMode="auto">
        <a:xfrm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44" name="Line 14">
          <a:extLst>
            <a:ext uri="{FF2B5EF4-FFF2-40B4-BE49-F238E27FC236}">
              <a16:creationId xmlns:a16="http://schemas.microsoft.com/office/drawing/2014/main" id="{51324940-FEA0-593B-F2CE-339FDE657F7B}"/>
            </a:ext>
          </a:extLst>
        </xdr:cNvPr>
        <xdr:cNvSpPr>
          <a:spLocks noChangeShapeType="1"/>
        </xdr:cNvSpPr>
      </xdr:nvSpPr>
      <xdr:spPr bwMode="auto">
        <a:xfrm flipV="1">
          <a:off x="4832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15">
          <a:extLst>
            <a:ext uri="{FF2B5EF4-FFF2-40B4-BE49-F238E27FC236}">
              <a16:creationId xmlns:a16="http://schemas.microsoft.com/office/drawing/2014/main" id="{DA789CBF-5AE4-ADF8-5277-3956B8968B0A}"/>
            </a:ext>
          </a:extLst>
        </xdr:cNvPr>
        <xdr:cNvSpPr>
          <a:spLocks noChangeShapeType="1"/>
        </xdr:cNvSpPr>
      </xdr:nvSpPr>
      <xdr:spPr bwMode="auto">
        <a:xfrm>
          <a:off x="3784600" y="0"/>
          <a:ext cx="201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16">
          <a:extLst>
            <a:ext uri="{FF2B5EF4-FFF2-40B4-BE49-F238E27FC236}">
              <a16:creationId xmlns:a16="http://schemas.microsoft.com/office/drawing/2014/main" id="{F3310863-B68F-C318-D183-B173142AA820}"/>
            </a:ext>
          </a:extLst>
        </xdr:cNvPr>
        <xdr:cNvSpPr>
          <a:spLocks noChangeShapeType="1"/>
        </xdr:cNvSpPr>
      </xdr:nvSpPr>
      <xdr:spPr bwMode="auto">
        <a:xfrm>
          <a:off x="5797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17">
          <a:extLst>
            <a:ext uri="{FF2B5EF4-FFF2-40B4-BE49-F238E27FC236}">
              <a16:creationId xmlns:a16="http://schemas.microsoft.com/office/drawing/2014/main" id="{C04AA7F5-3B1B-893F-800D-0663E070B00D}"/>
            </a:ext>
          </a:extLst>
        </xdr:cNvPr>
        <xdr:cNvSpPr>
          <a:spLocks noChangeShapeType="1"/>
        </xdr:cNvSpPr>
      </xdr:nvSpPr>
      <xdr:spPr bwMode="auto">
        <a:xfrm flipV="1">
          <a:off x="5797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1085850</xdr:colOff>
      <xdr:row>0</xdr:row>
      <xdr:rowOff>0</xdr:rowOff>
    </xdr:from>
    <xdr:to>
      <xdr:col>5</xdr:col>
      <xdr:colOff>787400</xdr:colOff>
      <xdr:row>0</xdr:row>
      <xdr:rowOff>0</xdr:rowOff>
    </xdr:to>
    <xdr:sp macro="" textlink="">
      <xdr:nvSpPr>
        <xdr:cNvPr id="3148" name="Line 18">
          <a:extLst>
            <a:ext uri="{FF2B5EF4-FFF2-40B4-BE49-F238E27FC236}">
              <a16:creationId xmlns:a16="http://schemas.microsoft.com/office/drawing/2014/main" id="{CAACBF0E-C08D-B931-E1C5-FF5E293CAB8F}"/>
            </a:ext>
          </a:extLst>
        </xdr:cNvPr>
        <xdr:cNvSpPr>
          <a:spLocks noChangeShapeType="1"/>
        </xdr:cNvSpPr>
      </xdr:nvSpPr>
      <xdr:spPr bwMode="auto">
        <a:xfrm flipV="1">
          <a:off x="65849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3149" name="Line 19">
          <a:extLst>
            <a:ext uri="{FF2B5EF4-FFF2-40B4-BE49-F238E27FC236}">
              <a16:creationId xmlns:a16="http://schemas.microsoft.com/office/drawing/2014/main" id="{B92672C9-FB52-6124-C0B3-EA8221393A01}"/>
            </a:ext>
          </a:extLst>
        </xdr:cNvPr>
        <xdr:cNvSpPr>
          <a:spLocks noChangeShapeType="1"/>
        </xdr:cNvSpPr>
      </xdr:nvSpPr>
      <xdr:spPr bwMode="auto">
        <a:xfrm>
          <a:off x="75819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3150" name="Line 20">
          <a:extLst>
            <a:ext uri="{FF2B5EF4-FFF2-40B4-BE49-F238E27FC236}">
              <a16:creationId xmlns:a16="http://schemas.microsoft.com/office/drawing/2014/main" id="{1E5F48F5-75DA-8B98-915C-4DB0D2B2FFA6}"/>
            </a:ext>
          </a:extLst>
        </xdr:cNvPr>
        <xdr:cNvSpPr>
          <a:spLocks noChangeShapeType="1"/>
        </xdr:cNvSpPr>
      </xdr:nvSpPr>
      <xdr:spPr bwMode="auto">
        <a:xfrm flipV="1">
          <a:off x="91249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151" name="Line 21">
          <a:extLst>
            <a:ext uri="{FF2B5EF4-FFF2-40B4-BE49-F238E27FC236}">
              <a16:creationId xmlns:a16="http://schemas.microsoft.com/office/drawing/2014/main" id="{A57959EB-4E65-D1C7-9496-B3FD4B7D8541}"/>
            </a:ext>
          </a:extLst>
        </xdr:cNvPr>
        <xdr:cNvSpPr>
          <a:spLocks noChangeShapeType="1"/>
        </xdr:cNvSpPr>
      </xdr:nvSpPr>
      <xdr:spPr bwMode="auto">
        <a:xfrm>
          <a:off x="102552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52" name="Line 22">
          <a:extLst>
            <a:ext uri="{FF2B5EF4-FFF2-40B4-BE49-F238E27FC236}">
              <a16:creationId xmlns:a16="http://schemas.microsoft.com/office/drawing/2014/main" id="{4F067BB4-3965-0887-04D5-D951256C6FE6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46</xdr:row>
      <xdr:rowOff>25400</xdr:rowOff>
    </xdr:from>
    <xdr:to>
      <xdr:col>10</xdr:col>
      <xdr:colOff>869950</xdr:colOff>
      <xdr:row>46</xdr:row>
      <xdr:rowOff>25400</xdr:rowOff>
    </xdr:to>
    <xdr:sp macro="" textlink="">
      <xdr:nvSpPr>
        <xdr:cNvPr id="3153" name="Line 23">
          <a:extLst>
            <a:ext uri="{FF2B5EF4-FFF2-40B4-BE49-F238E27FC236}">
              <a16:creationId xmlns:a16="http://schemas.microsoft.com/office/drawing/2014/main" id="{73F7CCD3-93D8-9B7D-C9DC-E670029C0799}"/>
            </a:ext>
          </a:extLst>
        </xdr:cNvPr>
        <xdr:cNvSpPr>
          <a:spLocks noChangeShapeType="1"/>
        </xdr:cNvSpPr>
      </xdr:nvSpPr>
      <xdr:spPr bwMode="auto">
        <a:xfrm>
          <a:off x="11125200" y="7651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4" name="Line 24">
          <a:extLst>
            <a:ext uri="{FF2B5EF4-FFF2-40B4-BE49-F238E27FC236}">
              <a16:creationId xmlns:a16="http://schemas.microsoft.com/office/drawing/2014/main" id="{8AB7F959-434D-7AD2-16F4-AD0629F9781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5" name="Line 25">
          <a:extLst>
            <a:ext uri="{FF2B5EF4-FFF2-40B4-BE49-F238E27FC236}">
              <a16:creationId xmlns:a16="http://schemas.microsoft.com/office/drawing/2014/main" id="{F4161DB5-E4B2-103B-AE91-725B03111A5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82DF323-39A3-822B-3258-43D8B536E76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7" name="Line 27">
          <a:extLst>
            <a:ext uri="{FF2B5EF4-FFF2-40B4-BE49-F238E27FC236}">
              <a16:creationId xmlns:a16="http://schemas.microsoft.com/office/drawing/2014/main" id="{C336284A-1777-E657-7589-35426E08157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CC1561A-B49F-BA64-CA97-9F79CBD6CF3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9" name="Line 29">
          <a:extLst>
            <a:ext uri="{FF2B5EF4-FFF2-40B4-BE49-F238E27FC236}">
              <a16:creationId xmlns:a16="http://schemas.microsoft.com/office/drawing/2014/main" id="{083756B7-2E6F-1434-B817-5B3563AEA55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BB9EDB8-F8D2-018D-1C6D-D827C8C1E5D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1" name="Line 31">
          <a:extLst>
            <a:ext uri="{FF2B5EF4-FFF2-40B4-BE49-F238E27FC236}">
              <a16:creationId xmlns:a16="http://schemas.microsoft.com/office/drawing/2014/main" id="{1447AC87-B902-05C7-F9D9-76FCB037FD9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635BB41-5B80-8E23-537E-3003C6B6310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3" name="Line 33">
          <a:extLst>
            <a:ext uri="{FF2B5EF4-FFF2-40B4-BE49-F238E27FC236}">
              <a16:creationId xmlns:a16="http://schemas.microsoft.com/office/drawing/2014/main" id="{2755213D-C7A0-923C-5EE3-19417A91389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FD0E1FE-EBFC-912F-AC71-9DF6B822B56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5" name="Line 35">
          <a:extLst>
            <a:ext uri="{FF2B5EF4-FFF2-40B4-BE49-F238E27FC236}">
              <a16:creationId xmlns:a16="http://schemas.microsoft.com/office/drawing/2014/main" id="{A2FE35DA-5CF8-2C35-753C-1CE5099C2E0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BEFF625-AB76-D9FE-0911-75A1F3648E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7" name="Line 37">
          <a:extLst>
            <a:ext uri="{FF2B5EF4-FFF2-40B4-BE49-F238E27FC236}">
              <a16:creationId xmlns:a16="http://schemas.microsoft.com/office/drawing/2014/main" id="{397D8554-A381-327D-0D6D-4676361ED21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B315BB5E-1672-A9B7-D837-445BFBE7B84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DC1A2F9-81A1-8EE8-9D46-72432507D78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0" name="Line 40">
          <a:extLst>
            <a:ext uri="{FF2B5EF4-FFF2-40B4-BE49-F238E27FC236}">
              <a16:creationId xmlns:a16="http://schemas.microsoft.com/office/drawing/2014/main" id="{E202067C-0E53-2ECF-9C47-41B8ACD137B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4B98B81-0504-C675-8BC7-16A11DD7230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4D4EBDF-2071-9785-08C7-EB3EBC64C38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3" name="Line 43">
          <a:extLst>
            <a:ext uri="{FF2B5EF4-FFF2-40B4-BE49-F238E27FC236}">
              <a16:creationId xmlns:a16="http://schemas.microsoft.com/office/drawing/2014/main" id="{CAEC7925-01EB-A365-A1C0-7ED49E71616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9957929-E8CD-0C8E-6AA1-D20DB289DF4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14E34F9-9DB6-1C56-D8BE-2EE4C957062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6" name="Line 46">
          <a:extLst>
            <a:ext uri="{FF2B5EF4-FFF2-40B4-BE49-F238E27FC236}">
              <a16:creationId xmlns:a16="http://schemas.microsoft.com/office/drawing/2014/main" id="{52ACE373-9A67-A327-E1BE-F7AA39900E8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2F4E48E-0640-8EAE-874C-A8416915E3E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E85D78B-5F5A-E7A0-1C86-77510AFBD12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9" name="Line 49">
          <a:extLst>
            <a:ext uri="{FF2B5EF4-FFF2-40B4-BE49-F238E27FC236}">
              <a16:creationId xmlns:a16="http://schemas.microsoft.com/office/drawing/2014/main" id="{8B8D24C6-43EF-237E-D3DE-C4C62B6A8B0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0" name="Line 50">
          <a:extLst>
            <a:ext uri="{FF2B5EF4-FFF2-40B4-BE49-F238E27FC236}">
              <a16:creationId xmlns:a16="http://schemas.microsoft.com/office/drawing/2014/main" id="{D5D4874F-CB9F-88C3-DDFF-27BA6B977BC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34694694-3E2D-3B87-A078-E6E15D97A91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81CB61C-B35B-4C63-0652-9BA87D61E66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3" name="Line 53">
          <a:extLst>
            <a:ext uri="{FF2B5EF4-FFF2-40B4-BE49-F238E27FC236}">
              <a16:creationId xmlns:a16="http://schemas.microsoft.com/office/drawing/2014/main" id="{C53F5CFD-BF61-A3AF-C74D-A120154F473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90BE01F-4514-0AB7-4AEE-A7829BBC02E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C4C2367-0CEB-85F6-ACCA-832167B952B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6" name="Line 56">
          <a:extLst>
            <a:ext uri="{FF2B5EF4-FFF2-40B4-BE49-F238E27FC236}">
              <a16:creationId xmlns:a16="http://schemas.microsoft.com/office/drawing/2014/main" id="{370FB46F-8B25-6150-8500-DF4F3C0528D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8D5857A-F9F5-5412-25C1-15C4E558D1C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83A445EB-CBBC-15F8-3C61-570FB635443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9" name="Line 59">
          <a:extLst>
            <a:ext uri="{FF2B5EF4-FFF2-40B4-BE49-F238E27FC236}">
              <a16:creationId xmlns:a16="http://schemas.microsoft.com/office/drawing/2014/main" id="{80CAF3BE-898D-2490-9163-E8536FE8A33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1D0844E-841B-51EA-CC7B-A536A6A837E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524DE3B-D186-F4EB-429A-DDFEAB10F7D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2" name="Line 62">
          <a:extLst>
            <a:ext uri="{FF2B5EF4-FFF2-40B4-BE49-F238E27FC236}">
              <a16:creationId xmlns:a16="http://schemas.microsoft.com/office/drawing/2014/main" id="{8A3E6A50-9A17-2A0D-49C1-8938642F7B6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86908BE-B2E6-F77F-675B-4864D012F16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F1593F9E-0B25-217A-D867-B67801CB237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5" name="Line 65">
          <a:extLst>
            <a:ext uri="{FF2B5EF4-FFF2-40B4-BE49-F238E27FC236}">
              <a16:creationId xmlns:a16="http://schemas.microsoft.com/office/drawing/2014/main" id="{8221D2ED-FE6B-E455-225D-F0E0E5CAC27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54EEB3A1-780B-B364-F873-F9F01721843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DD5D102-A7CF-4A75-EA9A-864E1D44B20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8" name="Line 68">
          <a:extLst>
            <a:ext uri="{FF2B5EF4-FFF2-40B4-BE49-F238E27FC236}">
              <a16:creationId xmlns:a16="http://schemas.microsoft.com/office/drawing/2014/main" id="{03DF8EC0-FFA8-3455-3493-B950BB1C74B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4A7A9F20-EE3B-B5FF-F7F4-71AE4192209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0DB6923-51CA-1790-1005-9393E2C28C4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1" name="Line 71">
          <a:extLst>
            <a:ext uri="{FF2B5EF4-FFF2-40B4-BE49-F238E27FC236}">
              <a16:creationId xmlns:a16="http://schemas.microsoft.com/office/drawing/2014/main" id="{3274E6B7-1521-E66B-E68E-7734717BDCA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2" name="Line 72">
          <a:extLst>
            <a:ext uri="{FF2B5EF4-FFF2-40B4-BE49-F238E27FC236}">
              <a16:creationId xmlns:a16="http://schemas.microsoft.com/office/drawing/2014/main" id="{BBCFCF4E-10E3-2770-D639-CB8DD369387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3" name="Line 73">
          <a:extLst>
            <a:ext uri="{FF2B5EF4-FFF2-40B4-BE49-F238E27FC236}">
              <a16:creationId xmlns:a16="http://schemas.microsoft.com/office/drawing/2014/main" id="{CC897BBE-C643-F4E1-6E19-E0FEC2A918B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4A52050-BB2D-A1CF-DC27-FA009AD6D26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5" name="Line 75">
          <a:extLst>
            <a:ext uri="{FF2B5EF4-FFF2-40B4-BE49-F238E27FC236}">
              <a16:creationId xmlns:a16="http://schemas.microsoft.com/office/drawing/2014/main" id="{272A43BE-F1B1-7154-17F7-65996A197F6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5D71396-6885-F23E-89E7-2427E409171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7" name="Line 77">
          <a:extLst>
            <a:ext uri="{FF2B5EF4-FFF2-40B4-BE49-F238E27FC236}">
              <a16:creationId xmlns:a16="http://schemas.microsoft.com/office/drawing/2014/main" id="{B61AD950-86C2-F91A-5C5B-8DD14E2DA1D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B6275D36-C3AC-E498-8627-8F01D055E82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9" name="Line 79">
          <a:extLst>
            <a:ext uri="{FF2B5EF4-FFF2-40B4-BE49-F238E27FC236}">
              <a16:creationId xmlns:a16="http://schemas.microsoft.com/office/drawing/2014/main" id="{9E50936C-1976-79C5-015A-CAB7A32F36E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B1E63666-E518-89A2-4C49-3D37D1F361C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1" name="Line 81">
          <a:extLst>
            <a:ext uri="{FF2B5EF4-FFF2-40B4-BE49-F238E27FC236}">
              <a16:creationId xmlns:a16="http://schemas.microsoft.com/office/drawing/2014/main" id="{6171D4B1-F48F-83A5-D258-535ECA057A2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A33DAB24-F433-16A1-56FF-1F47C8B52AC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3" name="Line 83">
          <a:extLst>
            <a:ext uri="{FF2B5EF4-FFF2-40B4-BE49-F238E27FC236}">
              <a16:creationId xmlns:a16="http://schemas.microsoft.com/office/drawing/2014/main" id="{1D5B60C8-E160-229C-982F-12902E65B1D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4D3D419-978D-F1CC-7E72-9A731F8E0AA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5" name="Line 85">
          <a:extLst>
            <a:ext uri="{FF2B5EF4-FFF2-40B4-BE49-F238E27FC236}">
              <a16:creationId xmlns:a16="http://schemas.microsoft.com/office/drawing/2014/main" id="{DCA8ED5B-A520-B130-CE5F-2EF58C82A3B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E032A1BB-8A4D-3EE2-75CA-2603918A023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7" name="Line 87">
          <a:extLst>
            <a:ext uri="{FF2B5EF4-FFF2-40B4-BE49-F238E27FC236}">
              <a16:creationId xmlns:a16="http://schemas.microsoft.com/office/drawing/2014/main" id="{DD90553B-2182-7491-B52B-C5AD9E2C5BD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4862322B-7924-FCFB-34A8-6846EF623B6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9" name="Line 89">
          <a:extLst>
            <a:ext uri="{FF2B5EF4-FFF2-40B4-BE49-F238E27FC236}">
              <a16:creationId xmlns:a16="http://schemas.microsoft.com/office/drawing/2014/main" id="{782BB397-2A7F-6577-EDA8-FD22BF5E47A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E10FB526-2F74-3F74-CAE0-F966B58A77B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A26D782-3B35-DD22-5C1E-B3B5760CA31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4A923AC2-8A49-EA77-65C9-BA710578AA5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3" name="Line 93">
          <a:extLst>
            <a:ext uri="{FF2B5EF4-FFF2-40B4-BE49-F238E27FC236}">
              <a16:creationId xmlns:a16="http://schemas.microsoft.com/office/drawing/2014/main" id="{F5B01DA0-0DB7-B57D-1E2B-059F13204F5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4" name="Line 94">
          <a:extLst>
            <a:ext uri="{FF2B5EF4-FFF2-40B4-BE49-F238E27FC236}">
              <a16:creationId xmlns:a16="http://schemas.microsoft.com/office/drawing/2014/main" id="{11E72721-317C-C085-E498-677DE6874CE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5" name="Line 95">
          <a:extLst>
            <a:ext uri="{FF2B5EF4-FFF2-40B4-BE49-F238E27FC236}">
              <a16:creationId xmlns:a16="http://schemas.microsoft.com/office/drawing/2014/main" id="{11F58262-E40F-F272-7277-1C969B90D95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6" name="Line 96">
          <a:extLst>
            <a:ext uri="{FF2B5EF4-FFF2-40B4-BE49-F238E27FC236}">
              <a16:creationId xmlns:a16="http://schemas.microsoft.com/office/drawing/2014/main" id="{D788AE79-3871-5298-1B82-B31F404C2E0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7" name="Line 97">
          <a:extLst>
            <a:ext uri="{FF2B5EF4-FFF2-40B4-BE49-F238E27FC236}">
              <a16:creationId xmlns:a16="http://schemas.microsoft.com/office/drawing/2014/main" id="{97CDDDC8-84A3-5AD1-BAB8-E8DA93073F0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E7ADD42E-792E-CF35-AB1E-E83FB8BC965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15466135-6A74-5CAE-B781-9FFD1B7DA23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0" name="Line 100">
          <a:extLst>
            <a:ext uri="{FF2B5EF4-FFF2-40B4-BE49-F238E27FC236}">
              <a16:creationId xmlns:a16="http://schemas.microsoft.com/office/drawing/2014/main" id="{04A33794-DF03-DEB9-14ED-709F909AE54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1" name="Line 101">
          <a:extLst>
            <a:ext uri="{FF2B5EF4-FFF2-40B4-BE49-F238E27FC236}">
              <a16:creationId xmlns:a16="http://schemas.microsoft.com/office/drawing/2014/main" id="{2F07ABB8-9E61-587E-1863-F427C789996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2" name="Line 102">
          <a:extLst>
            <a:ext uri="{FF2B5EF4-FFF2-40B4-BE49-F238E27FC236}">
              <a16:creationId xmlns:a16="http://schemas.microsoft.com/office/drawing/2014/main" id="{0031704D-F314-6613-1F78-F7E220F2ADB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AF071B-F895-FD3E-BD0D-745AE118BB8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A27BD94A-A9F4-AC11-A995-4F59AEB6C07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5" name="Line 105">
          <a:extLst>
            <a:ext uri="{FF2B5EF4-FFF2-40B4-BE49-F238E27FC236}">
              <a16:creationId xmlns:a16="http://schemas.microsoft.com/office/drawing/2014/main" id="{B9F01134-6584-B468-83A4-0FA875B3DF9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6" name="Line 106">
          <a:extLst>
            <a:ext uri="{FF2B5EF4-FFF2-40B4-BE49-F238E27FC236}">
              <a16:creationId xmlns:a16="http://schemas.microsoft.com/office/drawing/2014/main" id="{158E2A37-CDA5-6081-64C6-30E587B945D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7" name="Line 107">
          <a:extLst>
            <a:ext uri="{FF2B5EF4-FFF2-40B4-BE49-F238E27FC236}">
              <a16:creationId xmlns:a16="http://schemas.microsoft.com/office/drawing/2014/main" id="{A3D0F897-660D-E473-38D4-A334DCF80F1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20B6A2E7-F82F-57D7-CF85-4A79F182D25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D621DD1-00FC-E5F9-34D7-4A6CED240DF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0" name="Line 110">
          <a:extLst>
            <a:ext uri="{FF2B5EF4-FFF2-40B4-BE49-F238E27FC236}">
              <a16:creationId xmlns:a16="http://schemas.microsoft.com/office/drawing/2014/main" id="{106AD064-BB59-F564-5E44-53CBE5AF200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1" name="Line 111">
          <a:extLst>
            <a:ext uri="{FF2B5EF4-FFF2-40B4-BE49-F238E27FC236}">
              <a16:creationId xmlns:a16="http://schemas.microsoft.com/office/drawing/2014/main" id="{2E5A6ECB-1DB2-FD2F-B61E-F0E022E4153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2" name="Line 112">
          <a:extLst>
            <a:ext uri="{FF2B5EF4-FFF2-40B4-BE49-F238E27FC236}">
              <a16:creationId xmlns:a16="http://schemas.microsoft.com/office/drawing/2014/main" id="{2CDABA4C-3F66-6355-2719-7B985660C75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6DADD6A3-4C06-B0BC-3155-41242F40FB9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20915C9A-A8BB-8470-462E-031EFB11A2F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5" name="Line 115">
          <a:extLst>
            <a:ext uri="{FF2B5EF4-FFF2-40B4-BE49-F238E27FC236}">
              <a16:creationId xmlns:a16="http://schemas.microsoft.com/office/drawing/2014/main" id="{19318766-1BE2-44E0-34A0-CD190698943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6" name="Line 116">
          <a:extLst>
            <a:ext uri="{FF2B5EF4-FFF2-40B4-BE49-F238E27FC236}">
              <a16:creationId xmlns:a16="http://schemas.microsoft.com/office/drawing/2014/main" id="{E749CF8E-F755-DF83-8B02-13529C3695D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7" name="Line 117">
          <a:extLst>
            <a:ext uri="{FF2B5EF4-FFF2-40B4-BE49-F238E27FC236}">
              <a16:creationId xmlns:a16="http://schemas.microsoft.com/office/drawing/2014/main" id="{399835F0-6B1E-10DB-FFB1-ADEB1598FB9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D1C325CE-672D-3783-EA58-B51BA954056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2AF4283A-3ED3-938A-AE37-5EA1D75E94B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0" name="Line 120">
          <a:extLst>
            <a:ext uri="{FF2B5EF4-FFF2-40B4-BE49-F238E27FC236}">
              <a16:creationId xmlns:a16="http://schemas.microsoft.com/office/drawing/2014/main" id="{09BDF929-02F8-F40D-05D2-FE135AD85B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1" name="Line 121">
          <a:extLst>
            <a:ext uri="{FF2B5EF4-FFF2-40B4-BE49-F238E27FC236}">
              <a16:creationId xmlns:a16="http://schemas.microsoft.com/office/drawing/2014/main" id="{845935B3-0C8D-4B7F-23FC-131358B5B95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2" name="Line 122">
          <a:extLst>
            <a:ext uri="{FF2B5EF4-FFF2-40B4-BE49-F238E27FC236}">
              <a16:creationId xmlns:a16="http://schemas.microsoft.com/office/drawing/2014/main" id="{887B3060-AAA3-9424-AC2C-9A1EA06B3F8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BB9E4A5-3A8E-E628-938E-9A529187CE6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257658EF-2AC6-4B78-8B02-03C4336717B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5" name="Line 125">
          <a:extLst>
            <a:ext uri="{FF2B5EF4-FFF2-40B4-BE49-F238E27FC236}">
              <a16:creationId xmlns:a16="http://schemas.microsoft.com/office/drawing/2014/main" id="{20DCEC9B-1DB2-A285-D225-25013943621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6" name="Line 126">
          <a:extLst>
            <a:ext uri="{FF2B5EF4-FFF2-40B4-BE49-F238E27FC236}">
              <a16:creationId xmlns:a16="http://schemas.microsoft.com/office/drawing/2014/main" id="{CBB4E595-9656-5CD2-15CB-A07D265E598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7" name="Line 127">
          <a:extLst>
            <a:ext uri="{FF2B5EF4-FFF2-40B4-BE49-F238E27FC236}">
              <a16:creationId xmlns:a16="http://schemas.microsoft.com/office/drawing/2014/main" id="{7B131FF6-547A-AD73-778B-6BA9F995F07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D2FE2F39-C1E6-963F-C044-DB1C78266A6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2B71AD3F-E8F0-13A9-79A6-8312D5D0E0E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0" name="Line 130">
          <a:extLst>
            <a:ext uri="{FF2B5EF4-FFF2-40B4-BE49-F238E27FC236}">
              <a16:creationId xmlns:a16="http://schemas.microsoft.com/office/drawing/2014/main" id="{FA1EF57F-E1D9-36A6-6DC3-C28A7A2948A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1" name="Line 131">
          <a:extLst>
            <a:ext uri="{FF2B5EF4-FFF2-40B4-BE49-F238E27FC236}">
              <a16:creationId xmlns:a16="http://schemas.microsoft.com/office/drawing/2014/main" id="{5DEB9991-2980-4AAC-1783-5444878DC4D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2" name="Line 132">
          <a:extLst>
            <a:ext uri="{FF2B5EF4-FFF2-40B4-BE49-F238E27FC236}">
              <a16:creationId xmlns:a16="http://schemas.microsoft.com/office/drawing/2014/main" id="{9AE8F7EA-79E9-736F-AD83-83C694F67E9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3" name="Line 133">
          <a:extLst>
            <a:ext uri="{FF2B5EF4-FFF2-40B4-BE49-F238E27FC236}">
              <a16:creationId xmlns:a16="http://schemas.microsoft.com/office/drawing/2014/main" id="{3150B3E7-0149-119A-A3A1-28E6DE40A4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4" name="Line 134">
          <a:extLst>
            <a:ext uri="{FF2B5EF4-FFF2-40B4-BE49-F238E27FC236}">
              <a16:creationId xmlns:a16="http://schemas.microsoft.com/office/drawing/2014/main" id="{DE9ADA8B-00D6-49FD-6BA4-22FFDC90B02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5" name="Line 135">
          <a:extLst>
            <a:ext uri="{FF2B5EF4-FFF2-40B4-BE49-F238E27FC236}">
              <a16:creationId xmlns:a16="http://schemas.microsoft.com/office/drawing/2014/main" id="{01402C92-ECCC-8640-8A8A-9672921FFE3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6" name="Line 136">
          <a:extLst>
            <a:ext uri="{FF2B5EF4-FFF2-40B4-BE49-F238E27FC236}">
              <a16:creationId xmlns:a16="http://schemas.microsoft.com/office/drawing/2014/main" id="{ABFB7EF4-5563-D29A-7406-1611B7690CC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7" name="Line 137">
          <a:extLst>
            <a:ext uri="{FF2B5EF4-FFF2-40B4-BE49-F238E27FC236}">
              <a16:creationId xmlns:a16="http://schemas.microsoft.com/office/drawing/2014/main" id="{ACF624C4-5604-576D-C076-A4616E5F986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8" name="Line 138">
          <a:extLst>
            <a:ext uri="{FF2B5EF4-FFF2-40B4-BE49-F238E27FC236}">
              <a16:creationId xmlns:a16="http://schemas.microsoft.com/office/drawing/2014/main" id="{A527E2E8-54BB-AF27-E729-937C5AD008D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60AB05A4-907C-838F-9384-DFF7CA7F7C7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444BA9FD-7752-54FF-73AE-92AA6EA54A5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1" name="Line 141">
          <a:extLst>
            <a:ext uri="{FF2B5EF4-FFF2-40B4-BE49-F238E27FC236}">
              <a16:creationId xmlns:a16="http://schemas.microsoft.com/office/drawing/2014/main" id="{4AF42A33-ED12-962E-21C0-1EAD72D3CE5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2" name="Line 142">
          <a:extLst>
            <a:ext uri="{FF2B5EF4-FFF2-40B4-BE49-F238E27FC236}">
              <a16:creationId xmlns:a16="http://schemas.microsoft.com/office/drawing/2014/main" id="{3BB82BF0-DB12-E97D-1BD7-D0CB722C22A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3" name="Line 143">
          <a:extLst>
            <a:ext uri="{FF2B5EF4-FFF2-40B4-BE49-F238E27FC236}">
              <a16:creationId xmlns:a16="http://schemas.microsoft.com/office/drawing/2014/main" id="{764B6117-A9B7-6063-894C-B8A36C516ED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7112456E-D8CB-B3FD-48F0-ECC875683BB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5" name="Line 145">
          <a:extLst>
            <a:ext uri="{FF2B5EF4-FFF2-40B4-BE49-F238E27FC236}">
              <a16:creationId xmlns:a16="http://schemas.microsoft.com/office/drawing/2014/main" id="{2A0A2717-E7D2-E168-FE35-0C6F0D12CDC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6" name="Line 146">
          <a:extLst>
            <a:ext uri="{FF2B5EF4-FFF2-40B4-BE49-F238E27FC236}">
              <a16:creationId xmlns:a16="http://schemas.microsoft.com/office/drawing/2014/main" id="{256371C2-2231-2876-54EF-0499790DAFC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7" name="Line 147">
          <a:extLst>
            <a:ext uri="{FF2B5EF4-FFF2-40B4-BE49-F238E27FC236}">
              <a16:creationId xmlns:a16="http://schemas.microsoft.com/office/drawing/2014/main" id="{49A2D8A7-BE6E-D519-FB5F-287BFD0DD4F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8" name="Line 148">
          <a:extLst>
            <a:ext uri="{FF2B5EF4-FFF2-40B4-BE49-F238E27FC236}">
              <a16:creationId xmlns:a16="http://schemas.microsoft.com/office/drawing/2014/main" id="{6B9F9277-1665-235B-926A-B29407A6CF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9" name="Line 149">
          <a:extLst>
            <a:ext uri="{FF2B5EF4-FFF2-40B4-BE49-F238E27FC236}">
              <a16:creationId xmlns:a16="http://schemas.microsoft.com/office/drawing/2014/main" id="{8D491EAA-7AEF-D97C-CC77-E880BB67780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0" name="Line 150">
          <a:extLst>
            <a:ext uri="{FF2B5EF4-FFF2-40B4-BE49-F238E27FC236}">
              <a16:creationId xmlns:a16="http://schemas.microsoft.com/office/drawing/2014/main" id="{3DAF4775-AA24-41AE-71DA-3249640F9D8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1" name="Line 151">
          <a:extLst>
            <a:ext uri="{FF2B5EF4-FFF2-40B4-BE49-F238E27FC236}">
              <a16:creationId xmlns:a16="http://schemas.microsoft.com/office/drawing/2014/main" id="{464D0EF3-BC55-ED7D-1FB2-1B2A9DFC58C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2" name="Line 152">
          <a:extLst>
            <a:ext uri="{FF2B5EF4-FFF2-40B4-BE49-F238E27FC236}">
              <a16:creationId xmlns:a16="http://schemas.microsoft.com/office/drawing/2014/main" id="{986A358F-7079-9218-3638-0FF12873A93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3" name="Line 153">
          <a:extLst>
            <a:ext uri="{FF2B5EF4-FFF2-40B4-BE49-F238E27FC236}">
              <a16:creationId xmlns:a16="http://schemas.microsoft.com/office/drawing/2014/main" id="{699AAF47-D6FD-7327-3CCA-32B56F3E51E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4" name="Line 154">
          <a:extLst>
            <a:ext uri="{FF2B5EF4-FFF2-40B4-BE49-F238E27FC236}">
              <a16:creationId xmlns:a16="http://schemas.microsoft.com/office/drawing/2014/main" id="{247754B5-C22D-C541-4B27-8BE9ABE921D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5" name="Line 155">
          <a:extLst>
            <a:ext uri="{FF2B5EF4-FFF2-40B4-BE49-F238E27FC236}">
              <a16:creationId xmlns:a16="http://schemas.microsoft.com/office/drawing/2014/main" id="{93B077CC-5DED-2D50-52A3-5ACE20D144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6" name="Line 156">
          <a:extLst>
            <a:ext uri="{FF2B5EF4-FFF2-40B4-BE49-F238E27FC236}">
              <a16:creationId xmlns:a16="http://schemas.microsoft.com/office/drawing/2014/main" id="{6D617B04-EFCE-C2E6-46A3-D4E3C9E78B0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7" name="Line 157">
          <a:extLst>
            <a:ext uri="{FF2B5EF4-FFF2-40B4-BE49-F238E27FC236}">
              <a16:creationId xmlns:a16="http://schemas.microsoft.com/office/drawing/2014/main" id="{EEC8F22D-6558-3885-8A2D-7E3DB524D9C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8" name="Line 158">
          <a:extLst>
            <a:ext uri="{FF2B5EF4-FFF2-40B4-BE49-F238E27FC236}">
              <a16:creationId xmlns:a16="http://schemas.microsoft.com/office/drawing/2014/main" id="{B27971C4-594C-1366-BBB0-73990789B09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9" name="Line 159">
          <a:extLst>
            <a:ext uri="{FF2B5EF4-FFF2-40B4-BE49-F238E27FC236}">
              <a16:creationId xmlns:a16="http://schemas.microsoft.com/office/drawing/2014/main" id="{52185943-4CBA-B80F-FAF7-34BD885F2C9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0" name="Line 160">
          <a:extLst>
            <a:ext uri="{FF2B5EF4-FFF2-40B4-BE49-F238E27FC236}">
              <a16:creationId xmlns:a16="http://schemas.microsoft.com/office/drawing/2014/main" id="{2EAF0907-6561-7DB6-6AB9-1C426B731E8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1" name="Line 161">
          <a:extLst>
            <a:ext uri="{FF2B5EF4-FFF2-40B4-BE49-F238E27FC236}">
              <a16:creationId xmlns:a16="http://schemas.microsoft.com/office/drawing/2014/main" id="{6DB648D9-8C52-98FF-FFDC-29642C92F50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2" name="Line 162">
          <a:extLst>
            <a:ext uri="{FF2B5EF4-FFF2-40B4-BE49-F238E27FC236}">
              <a16:creationId xmlns:a16="http://schemas.microsoft.com/office/drawing/2014/main" id="{F79C5D9C-BD35-01F9-C4CE-FC5BD0D3C30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3" name="Line 163">
          <a:extLst>
            <a:ext uri="{FF2B5EF4-FFF2-40B4-BE49-F238E27FC236}">
              <a16:creationId xmlns:a16="http://schemas.microsoft.com/office/drawing/2014/main" id="{0C2D2B55-F989-8ACA-2356-3C0C9BED738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4" name="Line 164">
          <a:extLst>
            <a:ext uri="{FF2B5EF4-FFF2-40B4-BE49-F238E27FC236}">
              <a16:creationId xmlns:a16="http://schemas.microsoft.com/office/drawing/2014/main" id="{F4203690-6081-EB80-D57C-B57AC71F025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5" name="Line 165">
          <a:extLst>
            <a:ext uri="{FF2B5EF4-FFF2-40B4-BE49-F238E27FC236}">
              <a16:creationId xmlns:a16="http://schemas.microsoft.com/office/drawing/2014/main" id="{229E5E8C-6260-0D05-AAAD-349ABDF09CF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6" name="Line 166">
          <a:extLst>
            <a:ext uri="{FF2B5EF4-FFF2-40B4-BE49-F238E27FC236}">
              <a16:creationId xmlns:a16="http://schemas.microsoft.com/office/drawing/2014/main" id="{D1AD2C68-7A93-51F8-0530-CE1065051AD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7" name="Line 167">
          <a:extLst>
            <a:ext uri="{FF2B5EF4-FFF2-40B4-BE49-F238E27FC236}">
              <a16:creationId xmlns:a16="http://schemas.microsoft.com/office/drawing/2014/main" id="{6FDEB30F-C72D-C1D0-AB74-BAAACD4E24C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8" name="Line 168">
          <a:extLst>
            <a:ext uri="{FF2B5EF4-FFF2-40B4-BE49-F238E27FC236}">
              <a16:creationId xmlns:a16="http://schemas.microsoft.com/office/drawing/2014/main" id="{084B4063-3685-D1DE-2F33-CCB41C5A9D0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9" name="Line 169">
          <a:extLst>
            <a:ext uri="{FF2B5EF4-FFF2-40B4-BE49-F238E27FC236}">
              <a16:creationId xmlns:a16="http://schemas.microsoft.com/office/drawing/2014/main" id="{9AC69616-415B-8E62-239E-1F9718435F0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0" name="Line 170">
          <a:extLst>
            <a:ext uri="{FF2B5EF4-FFF2-40B4-BE49-F238E27FC236}">
              <a16:creationId xmlns:a16="http://schemas.microsoft.com/office/drawing/2014/main" id="{05231880-2E49-8625-2C12-EC47FBDB0C3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1" name="Line 171">
          <a:extLst>
            <a:ext uri="{FF2B5EF4-FFF2-40B4-BE49-F238E27FC236}">
              <a16:creationId xmlns:a16="http://schemas.microsoft.com/office/drawing/2014/main" id="{50D75EAE-E7C1-7F9F-2863-E5A1FECB48E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2" name="Line 172">
          <a:extLst>
            <a:ext uri="{FF2B5EF4-FFF2-40B4-BE49-F238E27FC236}">
              <a16:creationId xmlns:a16="http://schemas.microsoft.com/office/drawing/2014/main" id="{1C146E08-2663-7ED7-E094-A2FF2F0AC93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3" name="Line 173">
          <a:extLst>
            <a:ext uri="{FF2B5EF4-FFF2-40B4-BE49-F238E27FC236}">
              <a16:creationId xmlns:a16="http://schemas.microsoft.com/office/drawing/2014/main" id="{FD99C439-0B79-E417-BE21-E4BED750C9D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4" name="Line 174">
          <a:extLst>
            <a:ext uri="{FF2B5EF4-FFF2-40B4-BE49-F238E27FC236}">
              <a16:creationId xmlns:a16="http://schemas.microsoft.com/office/drawing/2014/main" id="{4D22AACD-F684-081E-8EA5-0D6231E218B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5" name="Line 175">
          <a:extLst>
            <a:ext uri="{FF2B5EF4-FFF2-40B4-BE49-F238E27FC236}">
              <a16:creationId xmlns:a16="http://schemas.microsoft.com/office/drawing/2014/main" id="{E4BD4F36-8C47-525B-4208-5B3C5D7DFE4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6" name="Line 176">
          <a:extLst>
            <a:ext uri="{FF2B5EF4-FFF2-40B4-BE49-F238E27FC236}">
              <a16:creationId xmlns:a16="http://schemas.microsoft.com/office/drawing/2014/main" id="{396E856A-FBDE-DA40-0E66-B0DE7E590D4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7" name="Line 177">
          <a:extLst>
            <a:ext uri="{FF2B5EF4-FFF2-40B4-BE49-F238E27FC236}">
              <a16:creationId xmlns:a16="http://schemas.microsoft.com/office/drawing/2014/main" id="{AFC532C3-0ACB-9173-2C8A-1E8A51C24F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8" name="Line 178">
          <a:extLst>
            <a:ext uri="{FF2B5EF4-FFF2-40B4-BE49-F238E27FC236}">
              <a16:creationId xmlns:a16="http://schemas.microsoft.com/office/drawing/2014/main" id="{5DB7ED27-CE50-2767-2F8E-4E29986E96F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9" name="Line 179">
          <a:extLst>
            <a:ext uri="{FF2B5EF4-FFF2-40B4-BE49-F238E27FC236}">
              <a16:creationId xmlns:a16="http://schemas.microsoft.com/office/drawing/2014/main" id="{30AE7A2F-95BA-68B8-03E0-AE1910A1DE0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0" name="Line 180">
          <a:extLst>
            <a:ext uri="{FF2B5EF4-FFF2-40B4-BE49-F238E27FC236}">
              <a16:creationId xmlns:a16="http://schemas.microsoft.com/office/drawing/2014/main" id="{63A7FCDD-A339-721E-6CE7-39A4BFAE20C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1" name="Line 181">
          <a:extLst>
            <a:ext uri="{FF2B5EF4-FFF2-40B4-BE49-F238E27FC236}">
              <a16:creationId xmlns:a16="http://schemas.microsoft.com/office/drawing/2014/main" id="{7A9587B2-7A69-F086-88C7-F734C1F80A0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2" name="Line 182">
          <a:extLst>
            <a:ext uri="{FF2B5EF4-FFF2-40B4-BE49-F238E27FC236}">
              <a16:creationId xmlns:a16="http://schemas.microsoft.com/office/drawing/2014/main" id="{55968634-D524-30D1-9DF5-2E7C972ABF2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3" name="Line 183">
          <a:extLst>
            <a:ext uri="{FF2B5EF4-FFF2-40B4-BE49-F238E27FC236}">
              <a16:creationId xmlns:a16="http://schemas.microsoft.com/office/drawing/2014/main" id="{09DE7016-F54E-400B-C2A7-4222AE77D9E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4" name="Line 184">
          <a:extLst>
            <a:ext uri="{FF2B5EF4-FFF2-40B4-BE49-F238E27FC236}">
              <a16:creationId xmlns:a16="http://schemas.microsoft.com/office/drawing/2014/main" id="{88286734-584F-EEE7-9F70-21E12B64C80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5" name="Line 185">
          <a:extLst>
            <a:ext uri="{FF2B5EF4-FFF2-40B4-BE49-F238E27FC236}">
              <a16:creationId xmlns:a16="http://schemas.microsoft.com/office/drawing/2014/main" id="{C6FE3984-B28B-B3F2-B218-4AB90A98DEE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6" name="Line 186">
          <a:extLst>
            <a:ext uri="{FF2B5EF4-FFF2-40B4-BE49-F238E27FC236}">
              <a16:creationId xmlns:a16="http://schemas.microsoft.com/office/drawing/2014/main" id="{38E1EF82-A174-FBE5-A7E7-12C89359483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7" name="Line 187">
          <a:extLst>
            <a:ext uri="{FF2B5EF4-FFF2-40B4-BE49-F238E27FC236}">
              <a16:creationId xmlns:a16="http://schemas.microsoft.com/office/drawing/2014/main" id="{D6933492-11BB-727E-52F0-948286D9F1A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8" name="Line 188">
          <a:extLst>
            <a:ext uri="{FF2B5EF4-FFF2-40B4-BE49-F238E27FC236}">
              <a16:creationId xmlns:a16="http://schemas.microsoft.com/office/drawing/2014/main" id="{60818F70-0A75-FA6D-6773-D1B280DF9E7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9" name="Line 189">
          <a:extLst>
            <a:ext uri="{FF2B5EF4-FFF2-40B4-BE49-F238E27FC236}">
              <a16:creationId xmlns:a16="http://schemas.microsoft.com/office/drawing/2014/main" id="{E0ADC3A8-3531-2E15-A8CE-823F7D12EDF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0" name="Line 190">
          <a:extLst>
            <a:ext uri="{FF2B5EF4-FFF2-40B4-BE49-F238E27FC236}">
              <a16:creationId xmlns:a16="http://schemas.microsoft.com/office/drawing/2014/main" id="{AA357997-591A-33A8-87A3-FC2B03ED3CA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1" name="Line 191">
          <a:extLst>
            <a:ext uri="{FF2B5EF4-FFF2-40B4-BE49-F238E27FC236}">
              <a16:creationId xmlns:a16="http://schemas.microsoft.com/office/drawing/2014/main" id="{26FA382A-6DBB-BE1E-CF4D-34285E5028D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2" name="Line 192">
          <a:extLst>
            <a:ext uri="{FF2B5EF4-FFF2-40B4-BE49-F238E27FC236}">
              <a16:creationId xmlns:a16="http://schemas.microsoft.com/office/drawing/2014/main" id="{32C66BB8-438C-22EE-7307-424E95A83DF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3" name="Line 193">
          <a:extLst>
            <a:ext uri="{FF2B5EF4-FFF2-40B4-BE49-F238E27FC236}">
              <a16:creationId xmlns:a16="http://schemas.microsoft.com/office/drawing/2014/main" id="{BCFD96AD-04E8-6BFF-2380-7BFB8A4CF2F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24" name="Line 194">
          <a:extLst>
            <a:ext uri="{FF2B5EF4-FFF2-40B4-BE49-F238E27FC236}">
              <a16:creationId xmlns:a16="http://schemas.microsoft.com/office/drawing/2014/main" id="{6BC43775-0885-D46C-00EC-4F529D1C12C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FC78369F-1D46-497F-E43A-85651EE7966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F96A8524-7452-ED66-09C7-1E04AFB0172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6BEE0907-523F-898A-0855-0D3AC191342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8" name="Line 198">
          <a:extLst>
            <a:ext uri="{FF2B5EF4-FFF2-40B4-BE49-F238E27FC236}">
              <a16:creationId xmlns:a16="http://schemas.microsoft.com/office/drawing/2014/main" id="{5F980BC8-07E4-EBE1-DCD8-FC99CFF94C8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A01B6183-6FB4-8B72-F84F-839D680EEF3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D51FC6C4-19A1-C0F7-6688-A59567CECD8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1" name="Line 201">
          <a:extLst>
            <a:ext uri="{FF2B5EF4-FFF2-40B4-BE49-F238E27FC236}">
              <a16:creationId xmlns:a16="http://schemas.microsoft.com/office/drawing/2014/main" id="{4DA09971-524E-991A-3278-D3CB4BF5DD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2" name="Line 202">
          <a:extLst>
            <a:ext uri="{FF2B5EF4-FFF2-40B4-BE49-F238E27FC236}">
              <a16:creationId xmlns:a16="http://schemas.microsoft.com/office/drawing/2014/main" id="{D0C0FFF6-25CE-1673-11AA-5AAE88740A1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3" name="Line 203">
          <a:extLst>
            <a:ext uri="{FF2B5EF4-FFF2-40B4-BE49-F238E27FC236}">
              <a16:creationId xmlns:a16="http://schemas.microsoft.com/office/drawing/2014/main" id="{0B424189-7586-5060-D306-22B11CAA097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4" name="Line 204">
          <a:extLst>
            <a:ext uri="{FF2B5EF4-FFF2-40B4-BE49-F238E27FC236}">
              <a16:creationId xmlns:a16="http://schemas.microsoft.com/office/drawing/2014/main" id="{4AF9FB51-3CA3-9AD4-283C-28726789190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47780A44-6C8D-700E-2EE1-1E65D6051F7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320D1FF6-CE4A-D5CB-9978-3F73B567BF1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B142EB84-1C84-5ACF-56C2-D0FBC9FB487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92F88D06-8854-0255-6BB3-9796A784FE5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9" name="Line 209">
          <a:extLst>
            <a:ext uri="{FF2B5EF4-FFF2-40B4-BE49-F238E27FC236}">
              <a16:creationId xmlns:a16="http://schemas.microsoft.com/office/drawing/2014/main" id="{7797E15C-C681-8165-8C60-584F5BCB7AF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0" name="Line 210">
          <a:extLst>
            <a:ext uri="{FF2B5EF4-FFF2-40B4-BE49-F238E27FC236}">
              <a16:creationId xmlns:a16="http://schemas.microsoft.com/office/drawing/2014/main" id="{2D9DCA63-2882-E58E-E4F8-8374AF72E61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1" name="Line 211">
          <a:extLst>
            <a:ext uri="{FF2B5EF4-FFF2-40B4-BE49-F238E27FC236}">
              <a16:creationId xmlns:a16="http://schemas.microsoft.com/office/drawing/2014/main" id="{F7C1CC0F-95A3-DFA8-3FBD-070A20C8F4A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42" name="Line 212">
          <a:extLst>
            <a:ext uri="{FF2B5EF4-FFF2-40B4-BE49-F238E27FC236}">
              <a16:creationId xmlns:a16="http://schemas.microsoft.com/office/drawing/2014/main" id="{1BE56082-576E-D301-CDA0-6C1032DC03A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3" name="Line 213">
          <a:extLst>
            <a:ext uri="{FF2B5EF4-FFF2-40B4-BE49-F238E27FC236}">
              <a16:creationId xmlns:a16="http://schemas.microsoft.com/office/drawing/2014/main" id="{77770386-A62B-8D86-C2D0-72861B0BA97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4" name="Line 214">
          <a:extLst>
            <a:ext uri="{FF2B5EF4-FFF2-40B4-BE49-F238E27FC236}">
              <a16:creationId xmlns:a16="http://schemas.microsoft.com/office/drawing/2014/main" id="{50502F12-92F8-5F06-5A49-0475E7816CA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5" name="Line 215">
          <a:extLst>
            <a:ext uri="{FF2B5EF4-FFF2-40B4-BE49-F238E27FC236}">
              <a16:creationId xmlns:a16="http://schemas.microsoft.com/office/drawing/2014/main" id="{BACECCE3-E1E2-5B51-FD74-2F5A160D860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46" name="Line 216">
          <a:extLst>
            <a:ext uri="{FF2B5EF4-FFF2-40B4-BE49-F238E27FC236}">
              <a16:creationId xmlns:a16="http://schemas.microsoft.com/office/drawing/2014/main" id="{0C553526-0F4F-FF52-2815-025EB269CAC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7" name="Line 217">
          <a:extLst>
            <a:ext uri="{FF2B5EF4-FFF2-40B4-BE49-F238E27FC236}">
              <a16:creationId xmlns:a16="http://schemas.microsoft.com/office/drawing/2014/main" id="{8C826F9C-CFE2-245D-B897-C1CE1B7B1DB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8" name="Line 218">
          <a:extLst>
            <a:ext uri="{FF2B5EF4-FFF2-40B4-BE49-F238E27FC236}">
              <a16:creationId xmlns:a16="http://schemas.microsoft.com/office/drawing/2014/main" id="{818A754F-2057-0728-073D-29B6E4209EC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9" name="Line 219">
          <a:extLst>
            <a:ext uri="{FF2B5EF4-FFF2-40B4-BE49-F238E27FC236}">
              <a16:creationId xmlns:a16="http://schemas.microsoft.com/office/drawing/2014/main" id="{96935F83-498E-7102-25DD-544862F5E84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0" name="Line 220">
          <a:extLst>
            <a:ext uri="{FF2B5EF4-FFF2-40B4-BE49-F238E27FC236}">
              <a16:creationId xmlns:a16="http://schemas.microsoft.com/office/drawing/2014/main" id="{2CCB167D-7A07-45A2-BEA2-5F3BDB9FC1C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1" name="Line 221">
          <a:extLst>
            <a:ext uri="{FF2B5EF4-FFF2-40B4-BE49-F238E27FC236}">
              <a16:creationId xmlns:a16="http://schemas.microsoft.com/office/drawing/2014/main" id="{C2ACEC2A-55B8-7F98-47ED-D9515CBE48B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2" name="Line 222">
          <a:extLst>
            <a:ext uri="{FF2B5EF4-FFF2-40B4-BE49-F238E27FC236}">
              <a16:creationId xmlns:a16="http://schemas.microsoft.com/office/drawing/2014/main" id="{DE757011-4109-522C-31A6-AF80FE1B7CC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3" name="Line 223">
          <a:extLst>
            <a:ext uri="{FF2B5EF4-FFF2-40B4-BE49-F238E27FC236}">
              <a16:creationId xmlns:a16="http://schemas.microsoft.com/office/drawing/2014/main" id="{236F3F89-4BA6-31DC-A9F5-42C6732B64A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4" name="Line 224">
          <a:extLst>
            <a:ext uri="{FF2B5EF4-FFF2-40B4-BE49-F238E27FC236}">
              <a16:creationId xmlns:a16="http://schemas.microsoft.com/office/drawing/2014/main" id="{9BF29544-C049-4CD6-FB6C-5C312EB81F4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5" name="Line 225">
          <a:extLst>
            <a:ext uri="{FF2B5EF4-FFF2-40B4-BE49-F238E27FC236}">
              <a16:creationId xmlns:a16="http://schemas.microsoft.com/office/drawing/2014/main" id="{EEAB5A0A-E8A0-7C64-9D20-30FE0B86B74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6" name="Line 226">
          <a:extLst>
            <a:ext uri="{FF2B5EF4-FFF2-40B4-BE49-F238E27FC236}">
              <a16:creationId xmlns:a16="http://schemas.microsoft.com/office/drawing/2014/main" id="{E94624C0-E79C-8EAE-36FB-BBE5B390384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7" name="Line 227">
          <a:extLst>
            <a:ext uri="{FF2B5EF4-FFF2-40B4-BE49-F238E27FC236}">
              <a16:creationId xmlns:a16="http://schemas.microsoft.com/office/drawing/2014/main" id="{8112EF27-4CCB-F710-3E03-ABDA6FC34D7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8" name="Line 228">
          <a:extLst>
            <a:ext uri="{FF2B5EF4-FFF2-40B4-BE49-F238E27FC236}">
              <a16:creationId xmlns:a16="http://schemas.microsoft.com/office/drawing/2014/main" id="{71422F4C-5C66-838F-1C8F-C3D26714565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9" name="Line 229">
          <a:extLst>
            <a:ext uri="{FF2B5EF4-FFF2-40B4-BE49-F238E27FC236}">
              <a16:creationId xmlns:a16="http://schemas.microsoft.com/office/drawing/2014/main" id="{D49EA1BC-975F-07E9-2B9D-1858293A307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0" name="Line 230">
          <a:extLst>
            <a:ext uri="{FF2B5EF4-FFF2-40B4-BE49-F238E27FC236}">
              <a16:creationId xmlns:a16="http://schemas.microsoft.com/office/drawing/2014/main" id="{57CAB682-3F05-BF87-F15F-7D50D3E5409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1" name="Line 231">
          <a:extLst>
            <a:ext uri="{FF2B5EF4-FFF2-40B4-BE49-F238E27FC236}">
              <a16:creationId xmlns:a16="http://schemas.microsoft.com/office/drawing/2014/main" id="{EE9B72E9-8192-CACC-118F-8CF316817B9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2" name="Line 232">
          <a:extLst>
            <a:ext uri="{FF2B5EF4-FFF2-40B4-BE49-F238E27FC236}">
              <a16:creationId xmlns:a16="http://schemas.microsoft.com/office/drawing/2014/main" id="{BF0B5BD9-3AD6-CB73-8852-4F4BC5D3766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63" name="Line 233">
          <a:extLst>
            <a:ext uri="{FF2B5EF4-FFF2-40B4-BE49-F238E27FC236}">
              <a16:creationId xmlns:a16="http://schemas.microsoft.com/office/drawing/2014/main" id="{8DA87998-3E8C-0425-387F-2359499569E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64" name="Line 234">
          <a:extLst>
            <a:ext uri="{FF2B5EF4-FFF2-40B4-BE49-F238E27FC236}">
              <a16:creationId xmlns:a16="http://schemas.microsoft.com/office/drawing/2014/main" id="{0A8EC5D4-D46C-1525-93E3-219F5ACEA6B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5" name="Line 235">
          <a:extLst>
            <a:ext uri="{FF2B5EF4-FFF2-40B4-BE49-F238E27FC236}">
              <a16:creationId xmlns:a16="http://schemas.microsoft.com/office/drawing/2014/main" id="{7F487751-E666-A89A-CB5A-946F1BBFB29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6" name="Line 236">
          <a:extLst>
            <a:ext uri="{FF2B5EF4-FFF2-40B4-BE49-F238E27FC236}">
              <a16:creationId xmlns:a16="http://schemas.microsoft.com/office/drawing/2014/main" id="{FC9AEFC5-5C55-F106-30BC-CD6A5232724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7" name="Line 237">
          <a:extLst>
            <a:ext uri="{FF2B5EF4-FFF2-40B4-BE49-F238E27FC236}">
              <a16:creationId xmlns:a16="http://schemas.microsoft.com/office/drawing/2014/main" id="{82FA8529-1FE3-DEC5-AD03-86DBC1B36CE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8" name="Line 238">
          <a:extLst>
            <a:ext uri="{FF2B5EF4-FFF2-40B4-BE49-F238E27FC236}">
              <a16:creationId xmlns:a16="http://schemas.microsoft.com/office/drawing/2014/main" id="{A879D294-13F9-DA3D-3FE4-AD27A7448B9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9" name="Line 239">
          <a:extLst>
            <a:ext uri="{FF2B5EF4-FFF2-40B4-BE49-F238E27FC236}">
              <a16:creationId xmlns:a16="http://schemas.microsoft.com/office/drawing/2014/main" id="{59F55E8F-89BF-151F-D812-F1F754CD8AB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0" name="Line 240">
          <a:extLst>
            <a:ext uri="{FF2B5EF4-FFF2-40B4-BE49-F238E27FC236}">
              <a16:creationId xmlns:a16="http://schemas.microsoft.com/office/drawing/2014/main" id="{2365B81D-C8BB-DB08-8AF3-5074C971ACB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1" name="Line 241">
          <a:extLst>
            <a:ext uri="{FF2B5EF4-FFF2-40B4-BE49-F238E27FC236}">
              <a16:creationId xmlns:a16="http://schemas.microsoft.com/office/drawing/2014/main" id="{E942006F-6A3F-2AD4-4F25-4DDBB06CDC6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2" name="Line 242">
          <a:extLst>
            <a:ext uri="{FF2B5EF4-FFF2-40B4-BE49-F238E27FC236}">
              <a16:creationId xmlns:a16="http://schemas.microsoft.com/office/drawing/2014/main" id="{294D003D-8E38-CE08-362E-44BE72E400B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3" name="Line 243">
          <a:extLst>
            <a:ext uri="{FF2B5EF4-FFF2-40B4-BE49-F238E27FC236}">
              <a16:creationId xmlns:a16="http://schemas.microsoft.com/office/drawing/2014/main" id="{7083E987-335B-04F9-451B-DBF6CA01BC7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4" name="Line 244">
          <a:extLst>
            <a:ext uri="{FF2B5EF4-FFF2-40B4-BE49-F238E27FC236}">
              <a16:creationId xmlns:a16="http://schemas.microsoft.com/office/drawing/2014/main" id="{D932DF7C-FF10-072E-AC9C-E0CD2C638A4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5" name="Line 245">
          <a:extLst>
            <a:ext uri="{FF2B5EF4-FFF2-40B4-BE49-F238E27FC236}">
              <a16:creationId xmlns:a16="http://schemas.microsoft.com/office/drawing/2014/main" id="{7D795711-8574-FBEE-909B-8097965FED3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6" name="Line 246">
          <a:extLst>
            <a:ext uri="{FF2B5EF4-FFF2-40B4-BE49-F238E27FC236}">
              <a16:creationId xmlns:a16="http://schemas.microsoft.com/office/drawing/2014/main" id="{7D1296C2-FA43-EDBE-5BF3-A4AB47EC209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7" name="Line 247">
          <a:extLst>
            <a:ext uri="{FF2B5EF4-FFF2-40B4-BE49-F238E27FC236}">
              <a16:creationId xmlns:a16="http://schemas.microsoft.com/office/drawing/2014/main" id="{7E128941-999E-0A73-AD91-9F28CFA975D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8" name="Line 248">
          <a:extLst>
            <a:ext uri="{FF2B5EF4-FFF2-40B4-BE49-F238E27FC236}">
              <a16:creationId xmlns:a16="http://schemas.microsoft.com/office/drawing/2014/main" id="{F3590F08-2DA2-9AE9-9628-9B4EB8824D6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9" name="Line 249">
          <a:extLst>
            <a:ext uri="{FF2B5EF4-FFF2-40B4-BE49-F238E27FC236}">
              <a16:creationId xmlns:a16="http://schemas.microsoft.com/office/drawing/2014/main" id="{14330CFF-17C3-B38A-1119-6C46B59483F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0" name="Line 250">
          <a:extLst>
            <a:ext uri="{FF2B5EF4-FFF2-40B4-BE49-F238E27FC236}">
              <a16:creationId xmlns:a16="http://schemas.microsoft.com/office/drawing/2014/main" id="{15E756FA-E835-88C3-665A-328556210CD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1" name="Line 251">
          <a:extLst>
            <a:ext uri="{FF2B5EF4-FFF2-40B4-BE49-F238E27FC236}">
              <a16:creationId xmlns:a16="http://schemas.microsoft.com/office/drawing/2014/main" id="{E987BF98-205E-BE22-E741-822B007DD92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2" name="Line 252">
          <a:extLst>
            <a:ext uri="{FF2B5EF4-FFF2-40B4-BE49-F238E27FC236}">
              <a16:creationId xmlns:a16="http://schemas.microsoft.com/office/drawing/2014/main" id="{EF2355C5-81BE-8AA2-9C9C-DED654AEA4D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3" name="Line 253">
          <a:extLst>
            <a:ext uri="{FF2B5EF4-FFF2-40B4-BE49-F238E27FC236}">
              <a16:creationId xmlns:a16="http://schemas.microsoft.com/office/drawing/2014/main" id="{7BBD4B9A-1FFE-7668-7E72-2A938A4D877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84" name="Line 254">
          <a:extLst>
            <a:ext uri="{FF2B5EF4-FFF2-40B4-BE49-F238E27FC236}">
              <a16:creationId xmlns:a16="http://schemas.microsoft.com/office/drawing/2014/main" id="{712F50E3-E003-93A6-7E9A-A25B5B828A2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5" name="Line 255">
          <a:extLst>
            <a:ext uri="{FF2B5EF4-FFF2-40B4-BE49-F238E27FC236}">
              <a16:creationId xmlns:a16="http://schemas.microsoft.com/office/drawing/2014/main" id="{B4E88B0F-F254-7FA6-E447-2B64D508EC7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6" name="Line 256">
          <a:extLst>
            <a:ext uri="{FF2B5EF4-FFF2-40B4-BE49-F238E27FC236}">
              <a16:creationId xmlns:a16="http://schemas.microsoft.com/office/drawing/2014/main" id="{4C914F45-90F3-792E-24CA-B7A7B010E17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7" name="Line 257">
          <a:extLst>
            <a:ext uri="{FF2B5EF4-FFF2-40B4-BE49-F238E27FC236}">
              <a16:creationId xmlns:a16="http://schemas.microsoft.com/office/drawing/2014/main" id="{26078235-0B5B-11EE-C3D4-476D33E82E5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8" name="Line 258">
          <a:extLst>
            <a:ext uri="{FF2B5EF4-FFF2-40B4-BE49-F238E27FC236}">
              <a16:creationId xmlns:a16="http://schemas.microsoft.com/office/drawing/2014/main" id="{800745DE-0EBE-9B11-6D29-69FB50263FA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89" name="Line 259">
          <a:extLst>
            <a:ext uri="{FF2B5EF4-FFF2-40B4-BE49-F238E27FC236}">
              <a16:creationId xmlns:a16="http://schemas.microsoft.com/office/drawing/2014/main" id="{FCAF53A9-8EBB-AD97-7BA6-725021877E8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0" name="Line 260">
          <a:extLst>
            <a:ext uri="{FF2B5EF4-FFF2-40B4-BE49-F238E27FC236}">
              <a16:creationId xmlns:a16="http://schemas.microsoft.com/office/drawing/2014/main" id="{95756498-11CE-1631-AC1C-EAF135ADC58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F076ED22-C138-7D02-B31A-76BD9162122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C34C9D4F-54BE-6470-234D-EA9BF4FAB44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3" name="Line 263">
          <a:extLst>
            <a:ext uri="{FF2B5EF4-FFF2-40B4-BE49-F238E27FC236}">
              <a16:creationId xmlns:a16="http://schemas.microsoft.com/office/drawing/2014/main" id="{985DA86A-2253-FE86-5F5D-516AA109186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BAA3C211-1521-D798-2C84-7B46F087D70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C7D2668A-198B-7137-0A72-A050766B936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6" name="Line 266">
          <a:extLst>
            <a:ext uri="{FF2B5EF4-FFF2-40B4-BE49-F238E27FC236}">
              <a16:creationId xmlns:a16="http://schemas.microsoft.com/office/drawing/2014/main" id="{CE67953D-8D48-BB8D-83DD-D857386EFEA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1BD3759F-FE54-D241-F8C8-F418F83BF13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43575A65-6534-8934-1FC4-CBA7776067A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9" name="Line 269">
          <a:extLst>
            <a:ext uri="{FF2B5EF4-FFF2-40B4-BE49-F238E27FC236}">
              <a16:creationId xmlns:a16="http://schemas.microsoft.com/office/drawing/2014/main" id="{F49FA2A2-43A2-E19F-6F26-887907CA91A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91E619AD-71A0-6090-BA0F-59FF24D10BE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109F02FD-54C1-393A-520C-072E21DBB24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2" name="Line 272">
          <a:extLst>
            <a:ext uri="{FF2B5EF4-FFF2-40B4-BE49-F238E27FC236}">
              <a16:creationId xmlns:a16="http://schemas.microsoft.com/office/drawing/2014/main" id="{80C0139B-718C-C525-99F8-631659558EF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69E9940-3ACA-C13B-0BB2-D910DC853A2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5D950FF-C913-7266-2A16-3CC9217B7A0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5" name="Line 275">
          <a:extLst>
            <a:ext uri="{FF2B5EF4-FFF2-40B4-BE49-F238E27FC236}">
              <a16:creationId xmlns:a16="http://schemas.microsoft.com/office/drawing/2014/main" id="{CFB3B34C-8A6A-47D8-B59C-110F4597868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B9D539B1-D89E-521C-2182-3A2CAB96F9E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973AEA4F-F58A-0579-38F0-5BAB015AC28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8" name="Line 278">
          <a:extLst>
            <a:ext uri="{FF2B5EF4-FFF2-40B4-BE49-F238E27FC236}">
              <a16:creationId xmlns:a16="http://schemas.microsoft.com/office/drawing/2014/main" id="{7C2F30D8-91DC-CA78-A7E7-AE90175D103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4BECDBA7-9236-4727-F6C9-2D9E0741EE7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314A5AE9-E408-3433-4333-D884C6D0E51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D21C87BB-2A65-F992-7F33-21A2B016FC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DDA958A5-CD4F-34C5-21C4-CAEDC2F011A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3" name="Line 283">
          <a:extLst>
            <a:ext uri="{FF2B5EF4-FFF2-40B4-BE49-F238E27FC236}">
              <a16:creationId xmlns:a16="http://schemas.microsoft.com/office/drawing/2014/main" id="{A25AC348-4045-372D-9E48-D73D26AC86A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4" name="Line 284">
          <a:extLst>
            <a:ext uri="{FF2B5EF4-FFF2-40B4-BE49-F238E27FC236}">
              <a16:creationId xmlns:a16="http://schemas.microsoft.com/office/drawing/2014/main" id="{87FDCB36-1D22-0547-6860-9746BC5EE80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5" name="Line 285">
          <a:extLst>
            <a:ext uri="{FF2B5EF4-FFF2-40B4-BE49-F238E27FC236}">
              <a16:creationId xmlns:a16="http://schemas.microsoft.com/office/drawing/2014/main" id="{03F9780C-9478-6BC3-847A-50DDABFFEED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E4B25991-2D99-9084-2437-AC70E3D311D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7" name="Line 287">
          <a:extLst>
            <a:ext uri="{FF2B5EF4-FFF2-40B4-BE49-F238E27FC236}">
              <a16:creationId xmlns:a16="http://schemas.microsoft.com/office/drawing/2014/main" id="{3253761A-352C-EC73-FFE0-4F14B34E62D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8" name="Line 288">
          <a:extLst>
            <a:ext uri="{FF2B5EF4-FFF2-40B4-BE49-F238E27FC236}">
              <a16:creationId xmlns:a16="http://schemas.microsoft.com/office/drawing/2014/main" id="{EBD34EDA-AAF7-6781-61F2-69BE1999946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9" name="Line 289">
          <a:extLst>
            <a:ext uri="{FF2B5EF4-FFF2-40B4-BE49-F238E27FC236}">
              <a16:creationId xmlns:a16="http://schemas.microsoft.com/office/drawing/2014/main" id="{B623BF42-E948-1EE2-D913-EF99B04052B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0" name="Line 290">
          <a:extLst>
            <a:ext uri="{FF2B5EF4-FFF2-40B4-BE49-F238E27FC236}">
              <a16:creationId xmlns:a16="http://schemas.microsoft.com/office/drawing/2014/main" id="{CC702E25-B05D-5142-CE6D-E735338AC83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1" name="Line 291">
          <a:extLst>
            <a:ext uri="{FF2B5EF4-FFF2-40B4-BE49-F238E27FC236}">
              <a16:creationId xmlns:a16="http://schemas.microsoft.com/office/drawing/2014/main" id="{E4DC2C84-6D6B-16D3-5B06-DDC4E3FF58C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2" name="Line 292">
          <a:extLst>
            <a:ext uri="{FF2B5EF4-FFF2-40B4-BE49-F238E27FC236}">
              <a16:creationId xmlns:a16="http://schemas.microsoft.com/office/drawing/2014/main" id="{45CF43EA-0234-6ADC-D5D6-5C7233A06D3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3" name="Line 293">
          <a:extLst>
            <a:ext uri="{FF2B5EF4-FFF2-40B4-BE49-F238E27FC236}">
              <a16:creationId xmlns:a16="http://schemas.microsoft.com/office/drawing/2014/main" id="{315DC2AA-ADF8-EF77-CC35-BC717A0AEDA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4" name="Line 294">
          <a:extLst>
            <a:ext uri="{FF2B5EF4-FFF2-40B4-BE49-F238E27FC236}">
              <a16:creationId xmlns:a16="http://schemas.microsoft.com/office/drawing/2014/main" id="{A40A11A1-5958-8CE1-DBA4-A811F677111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5" name="Line 295">
          <a:extLst>
            <a:ext uri="{FF2B5EF4-FFF2-40B4-BE49-F238E27FC236}">
              <a16:creationId xmlns:a16="http://schemas.microsoft.com/office/drawing/2014/main" id="{8879C6B4-99C5-501E-9B1B-50698FEA8A6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6" name="Line 296">
          <a:extLst>
            <a:ext uri="{FF2B5EF4-FFF2-40B4-BE49-F238E27FC236}">
              <a16:creationId xmlns:a16="http://schemas.microsoft.com/office/drawing/2014/main" id="{EA001D3D-3FE3-2652-5FA4-53444E2F15A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7" name="Line 297">
          <a:extLst>
            <a:ext uri="{FF2B5EF4-FFF2-40B4-BE49-F238E27FC236}">
              <a16:creationId xmlns:a16="http://schemas.microsoft.com/office/drawing/2014/main" id="{40AF4917-88B3-E7B6-E83B-69E3188E8E3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8" name="Line 298">
          <a:extLst>
            <a:ext uri="{FF2B5EF4-FFF2-40B4-BE49-F238E27FC236}">
              <a16:creationId xmlns:a16="http://schemas.microsoft.com/office/drawing/2014/main" id="{9C79F44C-8B53-E211-B782-734F8758834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29" name="Line 299">
          <a:extLst>
            <a:ext uri="{FF2B5EF4-FFF2-40B4-BE49-F238E27FC236}">
              <a16:creationId xmlns:a16="http://schemas.microsoft.com/office/drawing/2014/main" id="{37D086E3-16F2-71F2-FBA8-D7D50B5E6DB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30" name="Line 300">
          <a:extLst>
            <a:ext uri="{FF2B5EF4-FFF2-40B4-BE49-F238E27FC236}">
              <a16:creationId xmlns:a16="http://schemas.microsoft.com/office/drawing/2014/main" id="{4D30A959-2CE4-C9CA-FCDD-865965A1B29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1" name="Line 301">
          <a:extLst>
            <a:ext uri="{FF2B5EF4-FFF2-40B4-BE49-F238E27FC236}">
              <a16:creationId xmlns:a16="http://schemas.microsoft.com/office/drawing/2014/main" id="{F608D309-CE12-20AE-0C00-D3E720DEA51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2" name="Line 302">
          <a:extLst>
            <a:ext uri="{FF2B5EF4-FFF2-40B4-BE49-F238E27FC236}">
              <a16:creationId xmlns:a16="http://schemas.microsoft.com/office/drawing/2014/main" id="{0B495914-E432-8537-40F4-0F7C7BF6B0C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3" name="Line 303">
          <a:extLst>
            <a:ext uri="{FF2B5EF4-FFF2-40B4-BE49-F238E27FC236}">
              <a16:creationId xmlns:a16="http://schemas.microsoft.com/office/drawing/2014/main" id="{4B66D013-2F7E-ADDD-F0FA-0A610E59711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4" name="Line 304">
          <a:extLst>
            <a:ext uri="{FF2B5EF4-FFF2-40B4-BE49-F238E27FC236}">
              <a16:creationId xmlns:a16="http://schemas.microsoft.com/office/drawing/2014/main" id="{3C13046D-3B0F-2ACE-3DF3-0A9069F323E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5" name="Line 305">
          <a:extLst>
            <a:ext uri="{FF2B5EF4-FFF2-40B4-BE49-F238E27FC236}">
              <a16:creationId xmlns:a16="http://schemas.microsoft.com/office/drawing/2014/main" id="{0A9780AC-CB2E-D79D-D1AA-58D4ECB025D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6" name="Line 306">
          <a:extLst>
            <a:ext uri="{FF2B5EF4-FFF2-40B4-BE49-F238E27FC236}">
              <a16:creationId xmlns:a16="http://schemas.microsoft.com/office/drawing/2014/main" id="{A05DCB64-D93C-FACC-654B-B33B19F12DE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7" name="Line 307">
          <a:extLst>
            <a:ext uri="{FF2B5EF4-FFF2-40B4-BE49-F238E27FC236}">
              <a16:creationId xmlns:a16="http://schemas.microsoft.com/office/drawing/2014/main" id="{26E7A962-D657-5FE2-0D8E-74F1F312691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8" name="Line 308">
          <a:extLst>
            <a:ext uri="{FF2B5EF4-FFF2-40B4-BE49-F238E27FC236}">
              <a16:creationId xmlns:a16="http://schemas.microsoft.com/office/drawing/2014/main" id="{BB6D97CC-29B9-6931-BBD4-10C8E65F299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39" name="Line 309">
          <a:extLst>
            <a:ext uri="{FF2B5EF4-FFF2-40B4-BE49-F238E27FC236}">
              <a16:creationId xmlns:a16="http://schemas.microsoft.com/office/drawing/2014/main" id="{2A0B16CE-87F9-16AD-BC0A-7FB0778C9F8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40" name="Line 310">
          <a:extLst>
            <a:ext uri="{FF2B5EF4-FFF2-40B4-BE49-F238E27FC236}">
              <a16:creationId xmlns:a16="http://schemas.microsoft.com/office/drawing/2014/main" id="{9777A045-3D83-A6D7-2C5E-6DDF95904D2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41" name="Line 311">
          <a:extLst>
            <a:ext uri="{FF2B5EF4-FFF2-40B4-BE49-F238E27FC236}">
              <a16:creationId xmlns:a16="http://schemas.microsoft.com/office/drawing/2014/main" id="{93C6ADE3-1E3C-3D0F-DD93-E841B1655D7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2" name="Line 312">
          <a:extLst>
            <a:ext uri="{FF2B5EF4-FFF2-40B4-BE49-F238E27FC236}">
              <a16:creationId xmlns:a16="http://schemas.microsoft.com/office/drawing/2014/main" id="{CD23334A-D457-232F-8BC3-5DFD2A60328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3" name="Line 313">
          <a:extLst>
            <a:ext uri="{FF2B5EF4-FFF2-40B4-BE49-F238E27FC236}">
              <a16:creationId xmlns:a16="http://schemas.microsoft.com/office/drawing/2014/main" id="{CF75E80C-0F6F-D882-F6DF-0C091763019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4" name="Line 314">
          <a:extLst>
            <a:ext uri="{FF2B5EF4-FFF2-40B4-BE49-F238E27FC236}">
              <a16:creationId xmlns:a16="http://schemas.microsoft.com/office/drawing/2014/main" id="{8A15F11E-D48C-5D22-407E-8B9A477AF1A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5" name="Line 315">
          <a:extLst>
            <a:ext uri="{FF2B5EF4-FFF2-40B4-BE49-F238E27FC236}">
              <a16:creationId xmlns:a16="http://schemas.microsoft.com/office/drawing/2014/main" id="{402337B9-527E-AB92-E20D-9F2BB077E33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6" name="Line 316">
          <a:extLst>
            <a:ext uri="{FF2B5EF4-FFF2-40B4-BE49-F238E27FC236}">
              <a16:creationId xmlns:a16="http://schemas.microsoft.com/office/drawing/2014/main" id="{93200A34-228D-5FC4-82C2-7FEFBCA3963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7" name="Line 317">
          <a:extLst>
            <a:ext uri="{FF2B5EF4-FFF2-40B4-BE49-F238E27FC236}">
              <a16:creationId xmlns:a16="http://schemas.microsoft.com/office/drawing/2014/main" id="{9B06E08F-648C-6B2C-930E-91A4BC84460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8" name="Line 318">
          <a:extLst>
            <a:ext uri="{FF2B5EF4-FFF2-40B4-BE49-F238E27FC236}">
              <a16:creationId xmlns:a16="http://schemas.microsoft.com/office/drawing/2014/main" id="{67DDE9DD-CD75-24C6-E6D5-87BD1744AB4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9" name="Line 319">
          <a:extLst>
            <a:ext uri="{FF2B5EF4-FFF2-40B4-BE49-F238E27FC236}">
              <a16:creationId xmlns:a16="http://schemas.microsoft.com/office/drawing/2014/main" id="{BB6C8431-2FAB-3A11-A777-298F4A7C3F6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0" name="Line 320">
          <a:extLst>
            <a:ext uri="{FF2B5EF4-FFF2-40B4-BE49-F238E27FC236}">
              <a16:creationId xmlns:a16="http://schemas.microsoft.com/office/drawing/2014/main" id="{6D45F23F-4B64-14DB-8DC8-DE885EF3ADA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1" name="Line 321">
          <a:extLst>
            <a:ext uri="{FF2B5EF4-FFF2-40B4-BE49-F238E27FC236}">
              <a16:creationId xmlns:a16="http://schemas.microsoft.com/office/drawing/2014/main" id="{5C16C59A-E4A1-40B3-7814-AB36FA0C9BD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2" name="Line 322">
          <a:extLst>
            <a:ext uri="{FF2B5EF4-FFF2-40B4-BE49-F238E27FC236}">
              <a16:creationId xmlns:a16="http://schemas.microsoft.com/office/drawing/2014/main" id="{AA1E3250-8D5D-F98E-431E-C42AC569AFA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3" name="Line 323">
          <a:extLst>
            <a:ext uri="{FF2B5EF4-FFF2-40B4-BE49-F238E27FC236}">
              <a16:creationId xmlns:a16="http://schemas.microsoft.com/office/drawing/2014/main" id="{99974D5F-B99B-A914-9EB5-6F26ADF6CF9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4" name="Line 324">
          <a:extLst>
            <a:ext uri="{FF2B5EF4-FFF2-40B4-BE49-F238E27FC236}">
              <a16:creationId xmlns:a16="http://schemas.microsoft.com/office/drawing/2014/main" id="{D1A5A937-7E21-A908-3596-ACBB52053AD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5" name="Line 325">
          <a:extLst>
            <a:ext uri="{FF2B5EF4-FFF2-40B4-BE49-F238E27FC236}">
              <a16:creationId xmlns:a16="http://schemas.microsoft.com/office/drawing/2014/main" id="{60D0A0FF-45A0-F2E2-028F-F02BDD03C74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6" name="Line 326">
          <a:extLst>
            <a:ext uri="{FF2B5EF4-FFF2-40B4-BE49-F238E27FC236}">
              <a16:creationId xmlns:a16="http://schemas.microsoft.com/office/drawing/2014/main" id="{5D43B7AC-495B-F805-F40D-D53B94C4CE8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EEB5E3C1-397A-88F6-E400-6F6772BFF5B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19F8F858-8039-A844-6522-AB23EC28F7B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9" name="Line 329">
          <a:extLst>
            <a:ext uri="{FF2B5EF4-FFF2-40B4-BE49-F238E27FC236}">
              <a16:creationId xmlns:a16="http://schemas.microsoft.com/office/drawing/2014/main" id="{3DD1DF74-687E-543F-D590-5C9ED83EE70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4783A5CD-A9FE-7A18-9853-3B6CF967CC7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9C3F0EA5-EC34-698A-DBC3-205BF0C94DB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2" name="Line 332">
          <a:extLst>
            <a:ext uri="{FF2B5EF4-FFF2-40B4-BE49-F238E27FC236}">
              <a16:creationId xmlns:a16="http://schemas.microsoft.com/office/drawing/2014/main" id="{83E9F552-5843-C5D7-AE24-2E38452A0B9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E2686AD3-8E89-D970-FCA1-A0FDB285707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9660F602-FEBA-C158-1529-6AD743F2EE8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5" name="Line 335">
          <a:extLst>
            <a:ext uri="{FF2B5EF4-FFF2-40B4-BE49-F238E27FC236}">
              <a16:creationId xmlns:a16="http://schemas.microsoft.com/office/drawing/2014/main" id="{DB9C4FB5-B551-A93B-8047-75B3702D50C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BBB7C4EC-A379-8852-CF10-163EE0D324F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88DD956C-080E-7E31-B232-387A7C44269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8" name="Line 338">
          <a:extLst>
            <a:ext uri="{FF2B5EF4-FFF2-40B4-BE49-F238E27FC236}">
              <a16:creationId xmlns:a16="http://schemas.microsoft.com/office/drawing/2014/main" id="{851B0E68-F88A-F51A-0F2B-7F719A6B5C8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378A9FB1-6D3C-B93B-F600-F821AF5577A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id="{2DF0643B-D53D-95ED-19CF-F0F101AE6D4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71" name="Line 341">
          <a:extLst>
            <a:ext uri="{FF2B5EF4-FFF2-40B4-BE49-F238E27FC236}">
              <a16:creationId xmlns:a16="http://schemas.microsoft.com/office/drawing/2014/main" id="{D9B81E4F-8E09-72E9-650E-996510C21BE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1E7A40CF-2128-D816-48FA-A6835B4DCB4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id="{37517C19-DE1A-0762-7170-79F84DCA3E1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74" name="Line 344">
          <a:extLst>
            <a:ext uri="{FF2B5EF4-FFF2-40B4-BE49-F238E27FC236}">
              <a16:creationId xmlns:a16="http://schemas.microsoft.com/office/drawing/2014/main" id="{2CEC4C27-65E4-320E-700F-57017FE62FF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4720B822-7481-50BA-99B0-DD260B1C9F7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79C9D554-2C4B-A583-0A91-92F3B04E0B7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54E59471-F40A-84A4-685E-E6A316F9B47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4A53135E-4100-0E7A-B762-E1406C4996A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79" name="Line 349">
          <a:extLst>
            <a:ext uri="{FF2B5EF4-FFF2-40B4-BE49-F238E27FC236}">
              <a16:creationId xmlns:a16="http://schemas.microsoft.com/office/drawing/2014/main" id="{8C6AAE72-1622-7014-A2A0-A9B7C5A6059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0" name="Line 350">
          <a:extLst>
            <a:ext uri="{FF2B5EF4-FFF2-40B4-BE49-F238E27FC236}">
              <a16:creationId xmlns:a16="http://schemas.microsoft.com/office/drawing/2014/main" id="{18A60CD6-E48F-22D5-F05D-36759BF5B71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1" name="Line 351">
          <a:extLst>
            <a:ext uri="{FF2B5EF4-FFF2-40B4-BE49-F238E27FC236}">
              <a16:creationId xmlns:a16="http://schemas.microsoft.com/office/drawing/2014/main" id="{76CBEB5B-DCFB-CDD9-34D2-1C96091D348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DD244B8E-8782-DB5C-C1C0-297F2687385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3" name="Line 353">
          <a:extLst>
            <a:ext uri="{FF2B5EF4-FFF2-40B4-BE49-F238E27FC236}">
              <a16:creationId xmlns:a16="http://schemas.microsoft.com/office/drawing/2014/main" id="{61DD62AC-D9A5-67B5-CF29-EE7A8208AF8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4" name="Line 354">
          <a:extLst>
            <a:ext uri="{FF2B5EF4-FFF2-40B4-BE49-F238E27FC236}">
              <a16:creationId xmlns:a16="http://schemas.microsoft.com/office/drawing/2014/main" id="{94F24F6D-08FE-A447-2DD5-D0F29B798C9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5" name="Line 355">
          <a:extLst>
            <a:ext uri="{FF2B5EF4-FFF2-40B4-BE49-F238E27FC236}">
              <a16:creationId xmlns:a16="http://schemas.microsoft.com/office/drawing/2014/main" id="{5E619094-52BF-C95E-1AAB-1B1AD0EE090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6" name="Line 356">
          <a:extLst>
            <a:ext uri="{FF2B5EF4-FFF2-40B4-BE49-F238E27FC236}">
              <a16:creationId xmlns:a16="http://schemas.microsoft.com/office/drawing/2014/main" id="{B4BD91F6-1262-0AB9-E75F-CC3FC9CE266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7" name="Line 357">
          <a:extLst>
            <a:ext uri="{FF2B5EF4-FFF2-40B4-BE49-F238E27FC236}">
              <a16:creationId xmlns:a16="http://schemas.microsoft.com/office/drawing/2014/main" id="{9336B55D-5FF6-8E20-ADE2-3A69FEFF94E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8" name="Line 358">
          <a:extLst>
            <a:ext uri="{FF2B5EF4-FFF2-40B4-BE49-F238E27FC236}">
              <a16:creationId xmlns:a16="http://schemas.microsoft.com/office/drawing/2014/main" id="{92A539AA-8FB4-AAD0-0A7F-F5F0002A0ED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9" name="Line 359">
          <a:extLst>
            <a:ext uri="{FF2B5EF4-FFF2-40B4-BE49-F238E27FC236}">
              <a16:creationId xmlns:a16="http://schemas.microsoft.com/office/drawing/2014/main" id="{2F5E4953-CA43-7934-B30E-D0234E9966B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0" name="Line 360">
          <a:extLst>
            <a:ext uri="{FF2B5EF4-FFF2-40B4-BE49-F238E27FC236}">
              <a16:creationId xmlns:a16="http://schemas.microsoft.com/office/drawing/2014/main" id="{09AD860E-EC0E-EB90-9B32-A5D65054F7C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1" name="Line 361">
          <a:extLst>
            <a:ext uri="{FF2B5EF4-FFF2-40B4-BE49-F238E27FC236}">
              <a16:creationId xmlns:a16="http://schemas.microsoft.com/office/drawing/2014/main" id="{B717ACF6-24F8-5A1B-5BCB-BFD5473F2A8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2" name="Line 362">
          <a:extLst>
            <a:ext uri="{FF2B5EF4-FFF2-40B4-BE49-F238E27FC236}">
              <a16:creationId xmlns:a16="http://schemas.microsoft.com/office/drawing/2014/main" id="{D799F350-9CBB-B1E2-447A-DBBD8A8F85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3" name="Line 363">
          <a:extLst>
            <a:ext uri="{FF2B5EF4-FFF2-40B4-BE49-F238E27FC236}">
              <a16:creationId xmlns:a16="http://schemas.microsoft.com/office/drawing/2014/main" id="{333A8BD3-2D23-CD3B-4A24-C261257CF2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4" name="Line 364">
          <a:extLst>
            <a:ext uri="{FF2B5EF4-FFF2-40B4-BE49-F238E27FC236}">
              <a16:creationId xmlns:a16="http://schemas.microsoft.com/office/drawing/2014/main" id="{4026888A-3EFF-8428-8A57-B7F43DF1154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95" name="Line 365">
          <a:extLst>
            <a:ext uri="{FF2B5EF4-FFF2-40B4-BE49-F238E27FC236}">
              <a16:creationId xmlns:a16="http://schemas.microsoft.com/office/drawing/2014/main" id="{2C81CB43-0F43-5D40-2B43-054C12057E9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96" name="Line 366">
          <a:extLst>
            <a:ext uri="{FF2B5EF4-FFF2-40B4-BE49-F238E27FC236}">
              <a16:creationId xmlns:a16="http://schemas.microsoft.com/office/drawing/2014/main" id="{F208EDF4-90AD-0C07-E791-F1FC9AEFC4E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7" name="Line 367">
          <a:extLst>
            <a:ext uri="{FF2B5EF4-FFF2-40B4-BE49-F238E27FC236}">
              <a16:creationId xmlns:a16="http://schemas.microsoft.com/office/drawing/2014/main" id="{A2CE3C77-761A-6F07-12B3-CAA35581003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8" name="Line 368">
          <a:extLst>
            <a:ext uri="{FF2B5EF4-FFF2-40B4-BE49-F238E27FC236}">
              <a16:creationId xmlns:a16="http://schemas.microsoft.com/office/drawing/2014/main" id="{C812F09A-081D-8FA6-AA40-2FEDA4CFF11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9" name="Line 369">
          <a:extLst>
            <a:ext uri="{FF2B5EF4-FFF2-40B4-BE49-F238E27FC236}">
              <a16:creationId xmlns:a16="http://schemas.microsoft.com/office/drawing/2014/main" id="{74F86A7D-D248-1324-81D9-31C46C70B93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0" name="Line 370">
          <a:extLst>
            <a:ext uri="{FF2B5EF4-FFF2-40B4-BE49-F238E27FC236}">
              <a16:creationId xmlns:a16="http://schemas.microsoft.com/office/drawing/2014/main" id="{B32AB1A2-DFCB-7780-833A-D2D2FFA197F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1" name="Line 371">
          <a:extLst>
            <a:ext uri="{FF2B5EF4-FFF2-40B4-BE49-F238E27FC236}">
              <a16:creationId xmlns:a16="http://schemas.microsoft.com/office/drawing/2014/main" id="{88A8B1FE-A156-0765-2BA8-D347D2DF173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2" name="Line 372">
          <a:extLst>
            <a:ext uri="{FF2B5EF4-FFF2-40B4-BE49-F238E27FC236}">
              <a16:creationId xmlns:a16="http://schemas.microsoft.com/office/drawing/2014/main" id="{54B76109-F2A8-9E94-DBF4-89086FEB398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3" name="Line 373">
          <a:extLst>
            <a:ext uri="{FF2B5EF4-FFF2-40B4-BE49-F238E27FC236}">
              <a16:creationId xmlns:a16="http://schemas.microsoft.com/office/drawing/2014/main" id="{E4C85872-C99F-479D-08BD-C3F80FB97F3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4" name="Line 374">
          <a:extLst>
            <a:ext uri="{FF2B5EF4-FFF2-40B4-BE49-F238E27FC236}">
              <a16:creationId xmlns:a16="http://schemas.microsoft.com/office/drawing/2014/main" id="{020D8F8E-F0AD-D5D1-27C3-666A7D1C371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5" name="Line 375">
          <a:extLst>
            <a:ext uri="{FF2B5EF4-FFF2-40B4-BE49-F238E27FC236}">
              <a16:creationId xmlns:a16="http://schemas.microsoft.com/office/drawing/2014/main" id="{6F193E5F-692E-DCF1-FCC8-FA0660727F8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6" name="Line 376">
          <a:extLst>
            <a:ext uri="{FF2B5EF4-FFF2-40B4-BE49-F238E27FC236}">
              <a16:creationId xmlns:a16="http://schemas.microsoft.com/office/drawing/2014/main" id="{19531068-45AD-0B9D-DA5D-B65ECC8DC8F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7" name="Line 377">
          <a:extLst>
            <a:ext uri="{FF2B5EF4-FFF2-40B4-BE49-F238E27FC236}">
              <a16:creationId xmlns:a16="http://schemas.microsoft.com/office/drawing/2014/main" id="{FA7E7838-55FD-D5F8-0467-880324FA483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8" name="Line 378">
          <a:extLst>
            <a:ext uri="{FF2B5EF4-FFF2-40B4-BE49-F238E27FC236}">
              <a16:creationId xmlns:a16="http://schemas.microsoft.com/office/drawing/2014/main" id="{CDCAF2B6-473A-B25B-202A-FCE5B8C209A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9" name="Line 379">
          <a:extLst>
            <a:ext uri="{FF2B5EF4-FFF2-40B4-BE49-F238E27FC236}">
              <a16:creationId xmlns:a16="http://schemas.microsoft.com/office/drawing/2014/main" id="{E9E471FE-E91A-5E4C-6422-555B944629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0" name="Line 380">
          <a:extLst>
            <a:ext uri="{FF2B5EF4-FFF2-40B4-BE49-F238E27FC236}">
              <a16:creationId xmlns:a16="http://schemas.microsoft.com/office/drawing/2014/main" id="{3348AFC5-9186-C002-BEFC-469B805D592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1" name="Line 381">
          <a:extLst>
            <a:ext uri="{FF2B5EF4-FFF2-40B4-BE49-F238E27FC236}">
              <a16:creationId xmlns:a16="http://schemas.microsoft.com/office/drawing/2014/main" id="{042E8FA5-DD1D-016C-6065-2FDBB27C7B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2" name="Line 382">
          <a:extLst>
            <a:ext uri="{FF2B5EF4-FFF2-40B4-BE49-F238E27FC236}">
              <a16:creationId xmlns:a16="http://schemas.microsoft.com/office/drawing/2014/main" id="{45F556C6-F6F7-5ABC-7D52-06918217655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3" name="Line 383">
          <a:extLst>
            <a:ext uri="{FF2B5EF4-FFF2-40B4-BE49-F238E27FC236}">
              <a16:creationId xmlns:a16="http://schemas.microsoft.com/office/drawing/2014/main" id="{D5F9E98E-012C-9BC2-AF18-20B1AB8C22B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4" name="Line 384">
          <a:extLst>
            <a:ext uri="{FF2B5EF4-FFF2-40B4-BE49-F238E27FC236}">
              <a16:creationId xmlns:a16="http://schemas.microsoft.com/office/drawing/2014/main" id="{C16196EB-AF2B-93FC-7184-48FBB9F9250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5" name="Line 385">
          <a:extLst>
            <a:ext uri="{FF2B5EF4-FFF2-40B4-BE49-F238E27FC236}">
              <a16:creationId xmlns:a16="http://schemas.microsoft.com/office/drawing/2014/main" id="{8DEEDA13-0C90-893B-5EE3-39FE83C9305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16" name="Line 386">
          <a:extLst>
            <a:ext uri="{FF2B5EF4-FFF2-40B4-BE49-F238E27FC236}">
              <a16:creationId xmlns:a16="http://schemas.microsoft.com/office/drawing/2014/main" id="{FC67D509-F0E3-96AF-4149-D40DEF87A95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7" name="Line 387">
          <a:extLst>
            <a:ext uri="{FF2B5EF4-FFF2-40B4-BE49-F238E27FC236}">
              <a16:creationId xmlns:a16="http://schemas.microsoft.com/office/drawing/2014/main" id="{5A1DE53F-6AB0-2AE3-0A9D-58AD0C40D34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8" name="Line 388">
          <a:extLst>
            <a:ext uri="{FF2B5EF4-FFF2-40B4-BE49-F238E27FC236}">
              <a16:creationId xmlns:a16="http://schemas.microsoft.com/office/drawing/2014/main" id="{4C684E38-BE9C-BA49-3162-C2CCFEAEDB4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9" name="Line 389">
          <a:extLst>
            <a:ext uri="{FF2B5EF4-FFF2-40B4-BE49-F238E27FC236}">
              <a16:creationId xmlns:a16="http://schemas.microsoft.com/office/drawing/2014/main" id="{0D72F7D3-0C01-4D8A-3703-E729486DE8E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20" name="Line 390">
          <a:extLst>
            <a:ext uri="{FF2B5EF4-FFF2-40B4-BE49-F238E27FC236}">
              <a16:creationId xmlns:a16="http://schemas.microsoft.com/office/drawing/2014/main" id="{D6D887BD-709E-4E75-96CD-80AC82BB1B2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1" name="Line 391">
          <a:extLst>
            <a:ext uri="{FF2B5EF4-FFF2-40B4-BE49-F238E27FC236}">
              <a16:creationId xmlns:a16="http://schemas.microsoft.com/office/drawing/2014/main" id="{7B782889-C843-9B10-F7B8-E857383A91F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2" name="Line 392">
          <a:extLst>
            <a:ext uri="{FF2B5EF4-FFF2-40B4-BE49-F238E27FC236}">
              <a16:creationId xmlns:a16="http://schemas.microsoft.com/office/drawing/2014/main" id="{1A00E449-BFC9-042D-8DCF-ACD5BB565CC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44948EFC-F219-03EC-B4E5-B4957B0BBE5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1E30728C-A07A-5916-CB69-2AD86F0B0E5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5" name="Line 395">
          <a:extLst>
            <a:ext uri="{FF2B5EF4-FFF2-40B4-BE49-F238E27FC236}">
              <a16:creationId xmlns:a16="http://schemas.microsoft.com/office/drawing/2014/main" id="{E6B3FAA0-828B-942F-9755-54665467DE1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C9A4C579-FBEE-6891-E3BD-9F26B1F3263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338F816A-F813-CF80-59C1-0B53B92C545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8" name="Line 398">
          <a:extLst>
            <a:ext uri="{FF2B5EF4-FFF2-40B4-BE49-F238E27FC236}">
              <a16:creationId xmlns:a16="http://schemas.microsoft.com/office/drawing/2014/main" id="{27605D79-7972-927B-3B41-59C9921FED8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15B50F0C-D00C-1B70-7BAD-F0BA2768873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2455F457-D945-097B-085B-404243521B3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1" name="Line 401">
          <a:extLst>
            <a:ext uri="{FF2B5EF4-FFF2-40B4-BE49-F238E27FC236}">
              <a16:creationId xmlns:a16="http://schemas.microsoft.com/office/drawing/2014/main" id="{0168B338-265D-95A1-21EF-C201BE771D6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5E69CEB5-AD62-F45C-30AD-97C7FDD26B4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F57768CA-86E3-F03B-063B-0EE2C64F085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4" name="Line 404">
          <a:extLst>
            <a:ext uri="{FF2B5EF4-FFF2-40B4-BE49-F238E27FC236}">
              <a16:creationId xmlns:a16="http://schemas.microsoft.com/office/drawing/2014/main" id="{14B19C67-B7B1-4339-EE2A-505C41923E1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934FF8C5-755A-A5D0-06E4-4F8F10FE0C1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B7494684-31D9-AE82-FBF9-28F625C2517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7" name="Line 407">
          <a:extLst>
            <a:ext uri="{FF2B5EF4-FFF2-40B4-BE49-F238E27FC236}">
              <a16:creationId xmlns:a16="http://schemas.microsoft.com/office/drawing/2014/main" id="{13767A75-6013-55F3-DBE6-ADD7597FA7C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5D3CFBF1-2A08-624A-DBE8-2F3270D32E7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2F30A92E-9D9D-8727-9A10-3B1083F51E3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40" name="Line 410">
          <a:extLst>
            <a:ext uri="{FF2B5EF4-FFF2-40B4-BE49-F238E27FC236}">
              <a16:creationId xmlns:a16="http://schemas.microsoft.com/office/drawing/2014/main" id="{ACBF66FB-F40F-FC95-1A90-852958AB1B5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275C34E6-83F5-CB06-1026-A937B670C3D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01E2E116-A76A-4A6D-09CB-1B0DBE9AB5B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92EADA44-F5D6-4C1C-8C9D-6BF341D0C9F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D02C6368-17C3-69E3-74CB-DBC208054D7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5" name="Line 415">
          <a:extLst>
            <a:ext uri="{FF2B5EF4-FFF2-40B4-BE49-F238E27FC236}">
              <a16:creationId xmlns:a16="http://schemas.microsoft.com/office/drawing/2014/main" id="{CB388737-A48B-A047-C7DB-1922ACE3D43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6" name="Line 416">
          <a:extLst>
            <a:ext uri="{FF2B5EF4-FFF2-40B4-BE49-F238E27FC236}">
              <a16:creationId xmlns:a16="http://schemas.microsoft.com/office/drawing/2014/main" id="{DAD5253B-5465-570D-967E-DB7C1D3828D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7" name="Line 417">
          <a:extLst>
            <a:ext uri="{FF2B5EF4-FFF2-40B4-BE49-F238E27FC236}">
              <a16:creationId xmlns:a16="http://schemas.microsoft.com/office/drawing/2014/main" id="{2EFB86DC-9A07-D693-E682-56A5B5356DF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2C5D1578-52D2-EFF6-581D-C12626A5D58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9" name="Line 419">
          <a:extLst>
            <a:ext uri="{FF2B5EF4-FFF2-40B4-BE49-F238E27FC236}">
              <a16:creationId xmlns:a16="http://schemas.microsoft.com/office/drawing/2014/main" id="{09AE6CEE-0A33-B1DD-824D-BEC5CAC74B4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0" name="Line 420">
          <a:extLst>
            <a:ext uri="{FF2B5EF4-FFF2-40B4-BE49-F238E27FC236}">
              <a16:creationId xmlns:a16="http://schemas.microsoft.com/office/drawing/2014/main" id="{4BAE477F-A0D9-A32A-1317-7A8FC727BC3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1" name="Line 421">
          <a:extLst>
            <a:ext uri="{FF2B5EF4-FFF2-40B4-BE49-F238E27FC236}">
              <a16:creationId xmlns:a16="http://schemas.microsoft.com/office/drawing/2014/main" id="{19C6FD5D-6F07-8EA2-81FE-18F4429F45F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2" name="Line 422">
          <a:extLst>
            <a:ext uri="{FF2B5EF4-FFF2-40B4-BE49-F238E27FC236}">
              <a16:creationId xmlns:a16="http://schemas.microsoft.com/office/drawing/2014/main" id="{9D0FD3B1-969B-76D8-5937-E71CB224641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3" name="Line 423">
          <a:extLst>
            <a:ext uri="{FF2B5EF4-FFF2-40B4-BE49-F238E27FC236}">
              <a16:creationId xmlns:a16="http://schemas.microsoft.com/office/drawing/2014/main" id="{1F89CDF7-B0D5-CE6C-43C0-E5FA968F7A1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4" name="Line 424">
          <a:extLst>
            <a:ext uri="{FF2B5EF4-FFF2-40B4-BE49-F238E27FC236}">
              <a16:creationId xmlns:a16="http://schemas.microsoft.com/office/drawing/2014/main" id="{AACBD78D-6AEC-E9DE-AA76-C1919EE8D57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5" name="Line 425">
          <a:extLst>
            <a:ext uri="{FF2B5EF4-FFF2-40B4-BE49-F238E27FC236}">
              <a16:creationId xmlns:a16="http://schemas.microsoft.com/office/drawing/2014/main" id="{40C7BFE0-377F-F1B6-C898-F30DB9B61F9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6" name="Line 426">
          <a:extLst>
            <a:ext uri="{FF2B5EF4-FFF2-40B4-BE49-F238E27FC236}">
              <a16:creationId xmlns:a16="http://schemas.microsoft.com/office/drawing/2014/main" id="{A8B44727-A586-9FE1-3F2B-597E2A7FBDE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7" name="Line 427">
          <a:extLst>
            <a:ext uri="{FF2B5EF4-FFF2-40B4-BE49-F238E27FC236}">
              <a16:creationId xmlns:a16="http://schemas.microsoft.com/office/drawing/2014/main" id="{FCE21F91-A86B-3CE4-DA5D-517A5D7153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8" name="Line 428">
          <a:extLst>
            <a:ext uri="{FF2B5EF4-FFF2-40B4-BE49-F238E27FC236}">
              <a16:creationId xmlns:a16="http://schemas.microsoft.com/office/drawing/2014/main" id="{B475F7E0-C40B-19ED-300A-F266B43AF42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9" name="Line 429">
          <a:extLst>
            <a:ext uri="{FF2B5EF4-FFF2-40B4-BE49-F238E27FC236}">
              <a16:creationId xmlns:a16="http://schemas.microsoft.com/office/drawing/2014/main" id="{209EC730-DE21-9517-3EEF-C768C967A84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0" name="Line 430">
          <a:extLst>
            <a:ext uri="{FF2B5EF4-FFF2-40B4-BE49-F238E27FC236}">
              <a16:creationId xmlns:a16="http://schemas.microsoft.com/office/drawing/2014/main" id="{035BE5A2-FD47-FB06-4E58-4D3CBC412B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61" name="Line 431">
          <a:extLst>
            <a:ext uri="{FF2B5EF4-FFF2-40B4-BE49-F238E27FC236}">
              <a16:creationId xmlns:a16="http://schemas.microsoft.com/office/drawing/2014/main" id="{A0DB6480-17B5-E87E-0A2E-62AA53CF63F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62" name="Line 432">
          <a:extLst>
            <a:ext uri="{FF2B5EF4-FFF2-40B4-BE49-F238E27FC236}">
              <a16:creationId xmlns:a16="http://schemas.microsoft.com/office/drawing/2014/main" id="{ECB4ECEF-F4D7-297F-37BA-91FABCF37DA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3" name="Line 433">
          <a:extLst>
            <a:ext uri="{FF2B5EF4-FFF2-40B4-BE49-F238E27FC236}">
              <a16:creationId xmlns:a16="http://schemas.microsoft.com/office/drawing/2014/main" id="{B84F3D72-36D4-882D-D5D3-40028E97188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4" name="Line 434">
          <a:extLst>
            <a:ext uri="{FF2B5EF4-FFF2-40B4-BE49-F238E27FC236}">
              <a16:creationId xmlns:a16="http://schemas.microsoft.com/office/drawing/2014/main" id="{0BF250C1-2106-7488-F96E-2D12B95643E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5" name="Line 435">
          <a:extLst>
            <a:ext uri="{FF2B5EF4-FFF2-40B4-BE49-F238E27FC236}">
              <a16:creationId xmlns:a16="http://schemas.microsoft.com/office/drawing/2014/main" id="{C8B96A49-1FF9-9FD9-76DA-E89C45DC044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6" name="Line 436">
          <a:extLst>
            <a:ext uri="{FF2B5EF4-FFF2-40B4-BE49-F238E27FC236}">
              <a16:creationId xmlns:a16="http://schemas.microsoft.com/office/drawing/2014/main" id="{FD03A1C5-CD0E-1FF0-CDC2-4C12375CADB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7" name="Line 437">
          <a:extLst>
            <a:ext uri="{FF2B5EF4-FFF2-40B4-BE49-F238E27FC236}">
              <a16:creationId xmlns:a16="http://schemas.microsoft.com/office/drawing/2014/main" id="{00D14DF3-78F0-74BE-5357-1B52CB838F7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8" name="Line 438">
          <a:extLst>
            <a:ext uri="{FF2B5EF4-FFF2-40B4-BE49-F238E27FC236}">
              <a16:creationId xmlns:a16="http://schemas.microsoft.com/office/drawing/2014/main" id="{1BC374EA-7053-5B38-5C79-64B35A6E626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9" name="Line 439">
          <a:extLst>
            <a:ext uri="{FF2B5EF4-FFF2-40B4-BE49-F238E27FC236}">
              <a16:creationId xmlns:a16="http://schemas.microsoft.com/office/drawing/2014/main" id="{C30F8B25-64E1-8677-E762-64241A96A88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0" name="Line 440">
          <a:extLst>
            <a:ext uri="{FF2B5EF4-FFF2-40B4-BE49-F238E27FC236}">
              <a16:creationId xmlns:a16="http://schemas.microsoft.com/office/drawing/2014/main" id="{68E63FB7-F0F3-5683-56D0-ACF197EE654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1" name="Line 441">
          <a:extLst>
            <a:ext uri="{FF2B5EF4-FFF2-40B4-BE49-F238E27FC236}">
              <a16:creationId xmlns:a16="http://schemas.microsoft.com/office/drawing/2014/main" id="{EB2B54B2-564D-29AE-D0E4-C0A654140F4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2" name="Line 442">
          <a:extLst>
            <a:ext uri="{FF2B5EF4-FFF2-40B4-BE49-F238E27FC236}">
              <a16:creationId xmlns:a16="http://schemas.microsoft.com/office/drawing/2014/main" id="{29B738EE-A6C9-B6F7-8533-B37A1A74860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3" name="Line 443">
          <a:extLst>
            <a:ext uri="{FF2B5EF4-FFF2-40B4-BE49-F238E27FC236}">
              <a16:creationId xmlns:a16="http://schemas.microsoft.com/office/drawing/2014/main" id="{F8C22667-668A-0B91-7EB5-B0F5C588389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4" name="Line 444">
          <a:extLst>
            <a:ext uri="{FF2B5EF4-FFF2-40B4-BE49-F238E27FC236}">
              <a16:creationId xmlns:a16="http://schemas.microsoft.com/office/drawing/2014/main" id="{2D462A61-1182-56D0-6C7A-80037DB8BF9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5" name="Line 445">
          <a:extLst>
            <a:ext uri="{FF2B5EF4-FFF2-40B4-BE49-F238E27FC236}">
              <a16:creationId xmlns:a16="http://schemas.microsoft.com/office/drawing/2014/main" id="{783B7E1B-5228-3CD4-BDF4-4140D0940C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6" name="Line 446">
          <a:extLst>
            <a:ext uri="{FF2B5EF4-FFF2-40B4-BE49-F238E27FC236}">
              <a16:creationId xmlns:a16="http://schemas.microsoft.com/office/drawing/2014/main" id="{ADFDFEC8-6039-4CC4-28C5-6C69B4AF314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7" name="Line 447">
          <a:extLst>
            <a:ext uri="{FF2B5EF4-FFF2-40B4-BE49-F238E27FC236}">
              <a16:creationId xmlns:a16="http://schemas.microsoft.com/office/drawing/2014/main" id="{827991FD-1AE3-32F8-3963-D5E6323087C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8" name="Line 448">
          <a:extLst>
            <a:ext uri="{FF2B5EF4-FFF2-40B4-BE49-F238E27FC236}">
              <a16:creationId xmlns:a16="http://schemas.microsoft.com/office/drawing/2014/main" id="{D7CEEA0A-828B-DC8D-B247-3F834689077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9" name="Line 449">
          <a:extLst>
            <a:ext uri="{FF2B5EF4-FFF2-40B4-BE49-F238E27FC236}">
              <a16:creationId xmlns:a16="http://schemas.microsoft.com/office/drawing/2014/main" id="{C0B343D4-316B-24C2-EDBC-1AD74C97C9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0" name="Line 450">
          <a:extLst>
            <a:ext uri="{FF2B5EF4-FFF2-40B4-BE49-F238E27FC236}">
              <a16:creationId xmlns:a16="http://schemas.microsoft.com/office/drawing/2014/main" id="{AF2639F3-CA95-FFD6-C011-BC57F8DFCFA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1" name="Line 451">
          <a:extLst>
            <a:ext uri="{FF2B5EF4-FFF2-40B4-BE49-F238E27FC236}">
              <a16:creationId xmlns:a16="http://schemas.microsoft.com/office/drawing/2014/main" id="{26A9F0BA-187B-0746-8423-555B6002952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2" name="Line 452">
          <a:extLst>
            <a:ext uri="{FF2B5EF4-FFF2-40B4-BE49-F238E27FC236}">
              <a16:creationId xmlns:a16="http://schemas.microsoft.com/office/drawing/2014/main" id="{2095055F-5648-A0EF-2D15-10EBAE4ED1E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3" name="Line 453">
          <a:extLst>
            <a:ext uri="{FF2B5EF4-FFF2-40B4-BE49-F238E27FC236}">
              <a16:creationId xmlns:a16="http://schemas.microsoft.com/office/drawing/2014/main" id="{993FA388-3BA8-170E-291C-53D324755F1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4" name="Line 454">
          <a:extLst>
            <a:ext uri="{FF2B5EF4-FFF2-40B4-BE49-F238E27FC236}">
              <a16:creationId xmlns:a16="http://schemas.microsoft.com/office/drawing/2014/main" id="{4C36A083-8157-114D-3C0A-6F1DE9880E7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5" name="Line 455">
          <a:extLst>
            <a:ext uri="{FF2B5EF4-FFF2-40B4-BE49-F238E27FC236}">
              <a16:creationId xmlns:a16="http://schemas.microsoft.com/office/drawing/2014/main" id="{AABB7D4E-27AB-3678-E181-43BE4A2C897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6" name="Line 456">
          <a:extLst>
            <a:ext uri="{FF2B5EF4-FFF2-40B4-BE49-F238E27FC236}">
              <a16:creationId xmlns:a16="http://schemas.microsoft.com/office/drawing/2014/main" id="{5EDC9D8E-95D1-838D-CDB6-F6A8176FD60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7" name="Line 457">
          <a:extLst>
            <a:ext uri="{FF2B5EF4-FFF2-40B4-BE49-F238E27FC236}">
              <a16:creationId xmlns:a16="http://schemas.microsoft.com/office/drawing/2014/main" id="{BD039ED4-E5A3-B137-1B68-250FFF6180F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8" name="Line 458">
          <a:extLst>
            <a:ext uri="{FF2B5EF4-FFF2-40B4-BE49-F238E27FC236}">
              <a16:creationId xmlns:a16="http://schemas.microsoft.com/office/drawing/2014/main" id="{C40B47AA-FADB-F5CB-E23F-BEAE6BB77B9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5B287F5A-C22D-986C-7E8E-5321F8D809E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16BBCA2A-361C-4FF1-49BF-839842D0ADF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1" name="Line 461">
          <a:extLst>
            <a:ext uri="{FF2B5EF4-FFF2-40B4-BE49-F238E27FC236}">
              <a16:creationId xmlns:a16="http://schemas.microsoft.com/office/drawing/2014/main" id="{04CCB257-02C8-3F4D-A2E2-5EC7B74F03E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C327E582-57AD-77C8-8E3A-21EE0E509AB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CC67AABE-10C7-607F-B7BF-0A7BFE7EAEB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4" name="Line 464">
          <a:extLst>
            <a:ext uri="{FF2B5EF4-FFF2-40B4-BE49-F238E27FC236}">
              <a16:creationId xmlns:a16="http://schemas.microsoft.com/office/drawing/2014/main" id="{41A985BD-32F7-443D-7A81-6DFC35F1152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DDC62F24-A67C-110C-8882-249B0EFC6CB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4B8C07F9-1D9C-768F-F4C8-DDC4A42867E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7" name="Line 467">
          <a:extLst>
            <a:ext uri="{FF2B5EF4-FFF2-40B4-BE49-F238E27FC236}">
              <a16:creationId xmlns:a16="http://schemas.microsoft.com/office/drawing/2014/main" id="{45D7875A-5DCA-FE5E-BEA5-AE479A39D7C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AA2F2D23-2FC4-D1EF-FF38-2DEC11C2B19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8E6B738C-A8DF-0214-F6ED-72C03F03873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0" name="Line 470">
          <a:extLst>
            <a:ext uri="{FF2B5EF4-FFF2-40B4-BE49-F238E27FC236}">
              <a16:creationId xmlns:a16="http://schemas.microsoft.com/office/drawing/2014/main" id="{65F39F32-C4FC-3A95-F6F0-291FCBABAB2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16B383D5-D523-F23C-88C1-E6D566338C2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AB0E3776-F3B5-4B21-521E-086D977A3B8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3" name="Line 473">
          <a:extLst>
            <a:ext uri="{FF2B5EF4-FFF2-40B4-BE49-F238E27FC236}">
              <a16:creationId xmlns:a16="http://schemas.microsoft.com/office/drawing/2014/main" id="{602FC447-E920-6333-FA4D-C1D28983868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0B9A10D1-A1F9-9324-F69C-A422B43D667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66D33A73-2D9A-177D-D223-2EC01DB6C3A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6" name="Line 476">
          <a:extLst>
            <a:ext uri="{FF2B5EF4-FFF2-40B4-BE49-F238E27FC236}">
              <a16:creationId xmlns:a16="http://schemas.microsoft.com/office/drawing/2014/main" id="{6CD33C63-938B-50AB-A576-5373E2E1663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8F2E491E-B34E-3405-0557-24CB148EABC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5163EDB7-468A-E4C4-B572-EEF165587C7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4D43BBD1-4CF3-2E9C-4A32-FC3DE41524C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F761D13D-6B2E-9041-43EB-45B476C66B5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1" name="Line 481">
          <a:extLst>
            <a:ext uri="{FF2B5EF4-FFF2-40B4-BE49-F238E27FC236}">
              <a16:creationId xmlns:a16="http://schemas.microsoft.com/office/drawing/2014/main" id="{A3A49C56-6FB4-A5D9-C0F4-FA0AC5D0F6B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2" name="Line 482">
          <a:extLst>
            <a:ext uri="{FF2B5EF4-FFF2-40B4-BE49-F238E27FC236}">
              <a16:creationId xmlns:a16="http://schemas.microsoft.com/office/drawing/2014/main" id="{95CC1A64-54CF-E9EC-69D4-785DAE02126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3" name="Line 483">
          <a:extLst>
            <a:ext uri="{FF2B5EF4-FFF2-40B4-BE49-F238E27FC236}">
              <a16:creationId xmlns:a16="http://schemas.microsoft.com/office/drawing/2014/main" id="{6241A622-AD5E-28B2-3493-5088F89A432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08929BDC-FB38-C71C-5C01-B67394AAE16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5" name="Line 485">
          <a:extLst>
            <a:ext uri="{FF2B5EF4-FFF2-40B4-BE49-F238E27FC236}">
              <a16:creationId xmlns:a16="http://schemas.microsoft.com/office/drawing/2014/main" id="{28240AB1-4436-CAEC-C94A-C74A28D3BF2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6" name="Line 486">
          <a:extLst>
            <a:ext uri="{FF2B5EF4-FFF2-40B4-BE49-F238E27FC236}">
              <a16:creationId xmlns:a16="http://schemas.microsoft.com/office/drawing/2014/main" id="{C72B40CF-A44B-81FF-CC14-E975D8984B4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7" name="Line 487">
          <a:extLst>
            <a:ext uri="{FF2B5EF4-FFF2-40B4-BE49-F238E27FC236}">
              <a16:creationId xmlns:a16="http://schemas.microsoft.com/office/drawing/2014/main" id="{8C98E03E-7CFF-9774-705A-4B9E68B581B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8" name="Line 488">
          <a:extLst>
            <a:ext uri="{FF2B5EF4-FFF2-40B4-BE49-F238E27FC236}">
              <a16:creationId xmlns:a16="http://schemas.microsoft.com/office/drawing/2014/main" id="{521ECD8F-5F0A-1FB1-96A8-F40B47C8D42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9" name="Line 489">
          <a:extLst>
            <a:ext uri="{FF2B5EF4-FFF2-40B4-BE49-F238E27FC236}">
              <a16:creationId xmlns:a16="http://schemas.microsoft.com/office/drawing/2014/main" id="{D80568C6-866D-200B-2353-16151F5EA2C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0" name="Line 490">
          <a:extLst>
            <a:ext uri="{FF2B5EF4-FFF2-40B4-BE49-F238E27FC236}">
              <a16:creationId xmlns:a16="http://schemas.microsoft.com/office/drawing/2014/main" id="{0BF5D513-DD7A-F2F2-2878-55DCE27FD6D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1" name="Line 491">
          <a:extLst>
            <a:ext uri="{FF2B5EF4-FFF2-40B4-BE49-F238E27FC236}">
              <a16:creationId xmlns:a16="http://schemas.microsoft.com/office/drawing/2014/main" id="{5FF7249A-7C67-D77B-88C5-DCC341CBBD7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2" name="Line 492">
          <a:extLst>
            <a:ext uri="{FF2B5EF4-FFF2-40B4-BE49-F238E27FC236}">
              <a16:creationId xmlns:a16="http://schemas.microsoft.com/office/drawing/2014/main" id="{4B1010F4-EB27-532B-35AC-E29C932B6B5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3" name="Line 493">
          <a:extLst>
            <a:ext uri="{FF2B5EF4-FFF2-40B4-BE49-F238E27FC236}">
              <a16:creationId xmlns:a16="http://schemas.microsoft.com/office/drawing/2014/main" id="{6612505A-8C6A-F670-F54A-D12C3774956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4" name="Line 494">
          <a:extLst>
            <a:ext uri="{FF2B5EF4-FFF2-40B4-BE49-F238E27FC236}">
              <a16:creationId xmlns:a16="http://schemas.microsoft.com/office/drawing/2014/main" id="{13286748-1050-E1AF-F841-D7B8B204612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5" name="Line 495">
          <a:extLst>
            <a:ext uri="{FF2B5EF4-FFF2-40B4-BE49-F238E27FC236}">
              <a16:creationId xmlns:a16="http://schemas.microsoft.com/office/drawing/2014/main" id="{9113770F-F0FF-1671-5EFE-E28CACFAB58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6" name="Line 496">
          <a:extLst>
            <a:ext uri="{FF2B5EF4-FFF2-40B4-BE49-F238E27FC236}">
              <a16:creationId xmlns:a16="http://schemas.microsoft.com/office/drawing/2014/main" id="{97749B0C-7FE1-A54A-7B1F-D8D2ABABCDF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27" name="Line 497">
          <a:extLst>
            <a:ext uri="{FF2B5EF4-FFF2-40B4-BE49-F238E27FC236}">
              <a16:creationId xmlns:a16="http://schemas.microsoft.com/office/drawing/2014/main" id="{67DA5DC1-9DDD-DA54-9006-B4ED80FD472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28" name="Line 498">
          <a:extLst>
            <a:ext uri="{FF2B5EF4-FFF2-40B4-BE49-F238E27FC236}">
              <a16:creationId xmlns:a16="http://schemas.microsoft.com/office/drawing/2014/main" id="{476D95B4-F6EC-C6AA-C681-B022FEB9CAA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9" name="Line 499">
          <a:extLst>
            <a:ext uri="{FF2B5EF4-FFF2-40B4-BE49-F238E27FC236}">
              <a16:creationId xmlns:a16="http://schemas.microsoft.com/office/drawing/2014/main" id="{72BEBA50-4545-8D63-950E-9685B1A1165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0" name="Line 500">
          <a:extLst>
            <a:ext uri="{FF2B5EF4-FFF2-40B4-BE49-F238E27FC236}">
              <a16:creationId xmlns:a16="http://schemas.microsoft.com/office/drawing/2014/main" id="{00720F13-D07D-1F4A-4DFC-D6145186992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1" name="Line 501">
          <a:extLst>
            <a:ext uri="{FF2B5EF4-FFF2-40B4-BE49-F238E27FC236}">
              <a16:creationId xmlns:a16="http://schemas.microsoft.com/office/drawing/2014/main" id="{A5E7C896-199D-438E-9DE9-4B6674D2805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2" name="Line 502">
          <a:extLst>
            <a:ext uri="{FF2B5EF4-FFF2-40B4-BE49-F238E27FC236}">
              <a16:creationId xmlns:a16="http://schemas.microsoft.com/office/drawing/2014/main" id="{6D05E6E1-DE4D-1CED-EEB7-AB36F70A612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3" name="Line 503">
          <a:extLst>
            <a:ext uri="{FF2B5EF4-FFF2-40B4-BE49-F238E27FC236}">
              <a16:creationId xmlns:a16="http://schemas.microsoft.com/office/drawing/2014/main" id="{1FAB7954-67F7-7DF8-7EBD-0A8C566E01D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4" name="Line 504">
          <a:extLst>
            <a:ext uri="{FF2B5EF4-FFF2-40B4-BE49-F238E27FC236}">
              <a16:creationId xmlns:a16="http://schemas.microsoft.com/office/drawing/2014/main" id="{0869B948-9414-923D-E4F9-3C38013A17A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5" name="Line 505">
          <a:extLst>
            <a:ext uri="{FF2B5EF4-FFF2-40B4-BE49-F238E27FC236}">
              <a16:creationId xmlns:a16="http://schemas.microsoft.com/office/drawing/2014/main" id="{EDC2DE4E-238D-B25A-D606-67226FD043A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6" name="Line 506">
          <a:extLst>
            <a:ext uri="{FF2B5EF4-FFF2-40B4-BE49-F238E27FC236}">
              <a16:creationId xmlns:a16="http://schemas.microsoft.com/office/drawing/2014/main" id="{33BF0D7B-F634-2197-18E1-4CBB1E26BD5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7" name="Line 507">
          <a:extLst>
            <a:ext uri="{FF2B5EF4-FFF2-40B4-BE49-F238E27FC236}">
              <a16:creationId xmlns:a16="http://schemas.microsoft.com/office/drawing/2014/main" id="{12E33A83-9D7E-6D83-DD6A-860D2C28454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8" name="Line 508">
          <a:extLst>
            <a:ext uri="{FF2B5EF4-FFF2-40B4-BE49-F238E27FC236}">
              <a16:creationId xmlns:a16="http://schemas.microsoft.com/office/drawing/2014/main" id="{26D7409D-BB8D-B492-851A-DC90B31C10A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9" name="Line 509">
          <a:extLst>
            <a:ext uri="{FF2B5EF4-FFF2-40B4-BE49-F238E27FC236}">
              <a16:creationId xmlns:a16="http://schemas.microsoft.com/office/drawing/2014/main" id="{6564751C-FB3F-D76B-1FF8-F3669C34A27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0" name="Line 510">
          <a:extLst>
            <a:ext uri="{FF2B5EF4-FFF2-40B4-BE49-F238E27FC236}">
              <a16:creationId xmlns:a16="http://schemas.microsoft.com/office/drawing/2014/main" id="{2C239405-2274-6A24-695E-B5F058A5453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1" name="Line 511">
          <a:extLst>
            <a:ext uri="{FF2B5EF4-FFF2-40B4-BE49-F238E27FC236}">
              <a16:creationId xmlns:a16="http://schemas.microsoft.com/office/drawing/2014/main" id="{CE33EBB7-EF4C-F038-DC9C-6A01544ACB2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2" name="Line 512">
          <a:extLst>
            <a:ext uri="{FF2B5EF4-FFF2-40B4-BE49-F238E27FC236}">
              <a16:creationId xmlns:a16="http://schemas.microsoft.com/office/drawing/2014/main" id="{AA57B736-49F9-8C68-43CC-F59F5BDAB45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3" name="Line 513">
          <a:extLst>
            <a:ext uri="{FF2B5EF4-FFF2-40B4-BE49-F238E27FC236}">
              <a16:creationId xmlns:a16="http://schemas.microsoft.com/office/drawing/2014/main" id="{5EEBA05D-425D-632B-4D8A-E6FB8F341F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4" name="Line 514">
          <a:extLst>
            <a:ext uri="{FF2B5EF4-FFF2-40B4-BE49-F238E27FC236}">
              <a16:creationId xmlns:a16="http://schemas.microsoft.com/office/drawing/2014/main" id="{89A62F7B-0233-9E22-9C6B-1C8C4975BDA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5" name="Line 515">
          <a:extLst>
            <a:ext uri="{FF2B5EF4-FFF2-40B4-BE49-F238E27FC236}">
              <a16:creationId xmlns:a16="http://schemas.microsoft.com/office/drawing/2014/main" id="{5B4BD22F-1666-AB65-9C5C-81CA393E520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6" name="Line 516">
          <a:extLst>
            <a:ext uri="{FF2B5EF4-FFF2-40B4-BE49-F238E27FC236}">
              <a16:creationId xmlns:a16="http://schemas.microsoft.com/office/drawing/2014/main" id="{B4288B85-5B2D-1D7A-CA6B-9D2AEF0EED3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7" name="Line 517">
          <a:extLst>
            <a:ext uri="{FF2B5EF4-FFF2-40B4-BE49-F238E27FC236}">
              <a16:creationId xmlns:a16="http://schemas.microsoft.com/office/drawing/2014/main" id="{E486458B-F892-D20C-F9E9-166662203BE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48" name="Line 518">
          <a:extLst>
            <a:ext uri="{FF2B5EF4-FFF2-40B4-BE49-F238E27FC236}">
              <a16:creationId xmlns:a16="http://schemas.microsoft.com/office/drawing/2014/main" id="{2B18BF40-22DC-02A5-4B42-99AB38D98A0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9" name="Line 519">
          <a:extLst>
            <a:ext uri="{FF2B5EF4-FFF2-40B4-BE49-F238E27FC236}">
              <a16:creationId xmlns:a16="http://schemas.microsoft.com/office/drawing/2014/main" id="{182915BD-1A7B-C7F3-D70E-14C7FE83D2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0" name="Line 520">
          <a:extLst>
            <a:ext uri="{FF2B5EF4-FFF2-40B4-BE49-F238E27FC236}">
              <a16:creationId xmlns:a16="http://schemas.microsoft.com/office/drawing/2014/main" id="{B77968DB-DD96-CC53-F848-AC4857FD6EC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1" name="Line 521">
          <a:extLst>
            <a:ext uri="{FF2B5EF4-FFF2-40B4-BE49-F238E27FC236}">
              <a16:creationId xmlns:a16="http://schemas.microsoft.com/office/drawing/2014/main" id="{1642365A-F2A8-FC08-BCCF-41AD6A0FCE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2" name="Line 522">
          <a:extLst>
            <a:ext uri="{FF2B5EF4-FFF2-40B4-BE49-F238E27FC236}">
              <a16:creationId xmlns:a16="http://schemas.microsoft.com/office/drawing/2014/main" id="{5B3087A5-D517-6947-C345-06006A8C887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90</xdr:row>
      <xdr:rowOff>25400</xdr:rowOff>
    </xdr:from>
    <xdr:to>
      <xdr:col>10</xdr:col>
      <xdr:colOff>869950</xdr:colOff>
      <xdr:row>90</xdr:row>
      <xdr:rowOff>25400</xdr:rowOff>
    </xdr:to>
    <xdr:sp macro="" textlink="">
      <xdr:nvSpPr>
        <xdr:cNvPr id="3653" name="Line 523">
          <a:extLst>
            <a:ext uri="{FF2B5EF4-FFF2-40B4-BE49-F238E27FC236}">
              <a16:creationId xmlns:a16="http://schemas.microsoft.com/office/drawing/2014/main" id="{1FBD6412-1A0A-1BBB-EBDC-2C56F8FAF50D}"/>
            </a:ext>
          </a:extLst>
        </xdr:cNvPr>
        <xdr:cNvSpPr>
          <a:spLocks noChangeShapeType="1"/>
        </xdr:cNvSpPr>
      </xdr:nvSpPr>
      <xdr:spPr bwMode="auto">
        <a:xfrm>
          <a:off x="11125200" y="14947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134</xdr:row>
      <xdr:rowOff>25400</xdr:rowOff>
    </xdr:from>
    <xdr:to>
      <xdr:col>10</xdr:col>
      <xdr:colOff>869950</xdr:colOff>
      <xdr:row>134</xdr:row>
      <xdr:rowOff>25400</xdr:rowOff>
    </xdr:to>
    <xdr:sp macro="" textlink="">
      <xdr:nvSpPr>
        <xdr:cNvPr id="3654" name="Line 524">
          <a:extLst>
            <a:ext uri="{FF2B5EF4-FFF2-40B4-BE49-F238E27FC236}">
              <a16:creationId xmlns:a16="http://schemas.microsoft.com/office/drawing/2014/main" id="{61D9645B-5026-5702-B358-C8FF197E7A41}"/>
            </a:ext>
          </a:extLst>
        </xdr:cNvPr>
        <xdr:cNvSpPr>
          <a:spLocks noChangeShapeType="1"/>
        </xdr:cNvSpPr>
      </xdr:nvSpPr>
      <xdr:spPr bwMode="auto">
        <a:xfrm>
          <a:off x="11125200" y="22244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277</xdr:row>
      <xdr:rowOff>25400</xdr:rowOff>
    </xdr:from>
    <xdr:to>
      <xdr:col>10</xdr:col>
      <xdr:colOff>869950</xdr:colOff>
      <xdr:row>277</xdr:row>
      <xdr:rowOff>25400</xdr:rowOff>
    </xdr:to>
    <xdr:sp macro="" textlink="">
      <xdr:nvSpPr>
        <xdr:cNvPr id="3655" name="Line 525">
          <a:extLst>
            <a:ext uri="{FF2B5EF4-FFF2-40B4-BE49-F238E27FC236}">
              <a16:creationId xmlns:a16="http://schemas.microsoft.com/office/drawing/2014/main" id="{7785C2FE-999B-C47F-A797-5B046C27D735}"/>
            </a:ext>
          </a:extLst>
        </xdr:cNvPr>
        <xdr:cNvSpPr>
          <a:spLocks noChangeShapeType="1"/>
        </xdr:cNvSpPr>
      </xdr:nvSpPr>
      <xdr:spPr bwMode="auto">
        <a:xfrm>
          <a:off x="11125200" y="4594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247</xdr:row>
      <xdr:rowOff>0</xdr:rowOff>
    </xdr:from>
    <xdr:to>
      <xdr:col>10</xdr:col>
      <xdr:colOff>869950</xdr:colOff>
      <xdr:row>247</xdr:row>
      <xdr:rowOff>0</xdr:rowOff>
    </xdr:to>
    <xdr:sp macro="" textlink="">
      <xdr:nvSpPr>
        <xdr:cNvPr id="3656" name="Line 526">
          <a:extLst>
            <a:ext uri="{FF2B5EF4-FFF2-40B4-BE49-F238E27FC236}">
              <a16:creationId xmlns:a16="http://schemas.microsoft.com/office/drawing/2014/main" id="{C28F91CC-C90C-EF5C-341F-5B479528083F}"/>
            </a:ext>
          </a:extLst>
        </xdr:cNvPr>
        <xdr:cNvSpPr>
          <a:spLocks noChangeShapeType="1"/>
        </xdr:cNvSpPr>
      </xdr:nvSpPr>
      <xdr:spPr bwMode="auto">
        <a:xfrm>
          <a:off x="11125200" y="4093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321</xdr:row>
      <xdr:rowOff>25400</xdr:rowOff>
    </xdr:from>
    <xdr:to>
      <xdr:col>10</xdr:col>
      <xdr:colOff>869950</xdr:colOff>
      <xdr:row>321</xdr:row>
      <xdr:rowOff>25400</xdr:rowOff>
    </xdr:to>
    <xdr:sp macro="" textlink="">
      <xdr:nvSpPr>
        <xdr:cNvPr id="3657" name="Line 527">
          <a:extLst>
            <a:ext uri="{FF2B5EF4-FFF2-40B4-BE49-F238E27FC236}">
              <a16:creationId xmlns:a16="http://schemas.microsoft.com/office/drawing/2014/main" id="{1D05EEDF-4B92-0EBA-855E-4F6667E30C18}"/>
            </a:ext>
          </a:extLst>
        </xdr:cNvPr>
        <xdr:cNvSpPr>
          <a:spLocks noChangeShapeType="1"/>
        </xdr:cNvSpPr>
      </xdr:nvSpPr>
      <xdr:spPr bwMode="auto">
        <a:xfrm>
          <a:off x="11125200" y="53244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363</xdr:row>
      <xdr:rowOff>25400</xdr:rowOff>
    </xdr:from>
    <xdr:to>
      <xdr:col>10</xdr:col>
      <xdr:colOff>869950</xdr:colOff>
      <xdr:row>363</xdr:row>
      <xdr:rowOff>25400</xdr:rowOff>
    </xdr:to>
    <xdr:sp macro="" textlink="">
      <xdr:nvSpPr>
        <xdr:cNvPr id="3658" name="Line 528">
          <a:extLst>
            <a:ext uri="{FF2B5EF4-FFF2-40B4-BE49-F238E27FC236}">
              <a16:creationId xmlns:a16="http://schemas.microsoft.com/office/drawing/2014/main" id="{C7ABA022-C1A3-AD49-D9CD-9E4D906F1378}"/>
            </a:ext>
          </a:extLst>
        </xdr:cNvPr>
        <xdr:cNvSpPr>
          <a:spLocks noChangeShapeType="1"/>
        </xdr:cNvSpPr>
      </xdr:nvSpPr>
      <xdr:spPr bwMode="auto">
        <a:xfrm>
          <a:off x="11125200" y="6021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410</xdr:row>
      <xdr:rowOff>25400</xdr:rowOff>
    </xdr:from>
    <xdr:to>
      <xdr:col>10</xdr:col>
      <xdr:colOff>869950</xdr:colOff>
      <xdr:row>410</xdr:row>
      <xdr:rowOff>25400</xdr:rowOff>
    </xdr:to>
    <xdr:sp macro="" textlink="">
      <xdr:nvSpPr>
        <xdr:cNvPr id="3659" name="Line 529">
          <a:extLst>
            <a:ext uri="{FF2B5EF4-FFF2-40B4-BE49-F238E27FC236}">
              <a16:creationId xmlns:a16="http://schemas.microsoft.com/office/drawing/2014/main" id="{EBE7D992-E629-6F18-9236-0AD46E27AE89}"/>
            </a:ext>
          </a:extLst>
        </xdr:cNvPr>
        <xdr:cNvSpPr>
          <a:spLocks noChangeShapeType="1"/>
        </xdr:cNvSpPr>
      </xdr:nvSpPr>
      <xdr:spPr bwMode="auto">
        <a:xfrm>
          <a:off x="11125200" y="6800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455</xdr:row>
      <xdr:rowOff>25400</xdr:rowOff>
    </xdr:from>
    <xdr:to>
      <xdr:col>10</xdr:col>
      <xdr:colOff>869950</xdr:colOff>
      <xdr:row>455</xdr:row>
      <xdr:rowOff>25400</xdr:rowOff>
    </xdr:to>
    <xdr:sp macro="" textlink="">
      <xdr:nvSpPr>
        <xdr:cNvPr id="3660" name="Line 530">
          <a:extLst>
            <a:ext uri="{FF2B5EF4-FFF2-40B4-BE49-F238E27FC236}">
              <a16:creationId xmlns:a16="http://schemas.microsoft.com/office/drawing/2014/main" id="{DD4DAC35-386B-2FF3-EBE3-F7D729AD1519}"/>
            </a:ext>
          </a:extLst>
        </xdr:cNvPr>
        <xdr:cNvSpPr>
          <a:spLocks noChangeShapeType="1"/>
        </xdr:cNvSpPr>
      </xdr:nvSpPr>
      <xdr:spPr bwMode="auto">
        <a:xfrm>
          <a:off x="11125200" y="75463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501</xdr:row>
      <xdr:rowOff>25400</xdr:rowOff>
    </xdr:from>
    <xdr:to>
      <xdr:col>10</xdr:col>
      <xdr:colOff>869950</xdr:colOff>
      <xdr:row>501</xdr:row>
      <xdr:rowOff>25400</xdr:rowOff>
    </xdr:to>
    <xdr:sp macro="" textlink="">
      <xdr:nvSpPr>
        <xdr:cNvPr id="3661" name="Line 531">
          <a:extLst>
            <a:ext uri="{FF2B5EF4-FFF2-40B4-BE49-F238E27FC236}">
              <a16:creationId xmlns:a16="http://schemas.microsoft.com/office/drawing/2014/main" id="{9A4A67C8-0EB2-7E63-80F0-D7C712CBD08D}"/>
            </a:ext>
          </a:extLst>
        </xdr:cNvPr>
        <xdr:cNvSpPr>
          <a:spLocks noChangeShapeType="1"/>
        </xdr:cNvSpPr>
      </xdr:nvSpPr>
      <xdr:spPr bwMode="auto">
        <a:xfrm>
          <a:off x="11125200" y="83089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546</xdr:row>
      <xdr:rowOff>25400</xdr:rowOff>
    </xdr:from>
    <xdr:to>
      <xdr:col>10</xdr:col>
      <xdr:colOff>869950</xdr:colOff>
      <xdr:row>546</xdr:row>
      <xdr:rowOff>25400</xdr:rowOff>
    </xdr:to>
    <xdr:sp macro="" textlink="">
      <xdr:nvSpPr>
        <xdr:cNvPr id="3662" name="Line 532">
          <a:extLst>
            <a:ext uri="{FF2B5EF4-FFF2-40B4-BE49-F238E27FC236}">
              <a16:creationId xmlns:a16="http://schemas.microsoft.com/office/drawing/2014/main" id="{9AD71F3D-189E-5115-6486-4E02092D4877}"/>
            </a:ext>
          </a:extLst>
        </xdr:cNvPr>
        <xdr:cNvSpPr>
          <a:spLocks noChangeShapeType="1"/>
        </xdr:cNvSpPr>
      </xdr:nvSpPr>
      <xdr:spPr bwMode="auto">
        <a:xfrm>
          <a:off x="11125200" y="9055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591</xdr:row>
      <xdr:rowOff>25400</xdr:rowOff>
    </xdr:from>
    <xdr:to>
      <xdr:col>10</xdr:col>
      <xdr:colOff>869950</xdr:colOff>
      <xdr:row>591</xdr:row>
      <xdr:rowOff>25400</xdr:rowOff>
    </xdr:to>
    <xdr:sp macro="" textlink="">
      <xdr:nvSpPr>
        <xdr:cNvPr id="3663" name="Line 533">
          <a:extLst>
            <a:ext uri="{FF2B5EF4-FFF2-40B4-BE49-F238E27FC236}">
              <a16:creationId xmlns:a16="http://schemas.microsoft.com/office/drawing/2014/main" id="{191D0A0C-20CF-8E4A-3FED-0972114A7E98}"/>
            </a:ext>
          </a:extLst>
        </xdr:cNvPr>
        <xdr:cNvSpPr>
          <a:spLocks noChangeShapeType="1"/>
        </xdr:cNvSpPr>
      </xdr:nvSpPr>
      <xdr:spPr bwMode="auto">
        <a:xfrm>
          <a:off x="11125200" y="98012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226</xdr:row>
      <xdr:rowOff>25400</xdr:rowOff>
    </xdr:from>
    <xdr:to>
      <xdr:col>10</xdr:col>
      <xdr:colOff>869950</xdr:colOff>
      <xdr:row>226</xdr:row>
      <xdr:rowOff>25400</xdr:rowOff>
    </xdr:to>
    <xdr:sp macro="" textlink="">
      <xdr:nvSpPr>
        <xdr:cNvPr id="3664" name="Line 534">
          <a:extLst>
            <a:ext uri="{FF2B5EF4-FFF2-40B4-BE49-F238E27FC236}">
              <a16:creationId xmlns:a16="http://schemas.microsoft.com/office/drawing/2014/main" id="{27271D25-17D8-FA46-8BDF-4C1233790FB1}"/>
            </a:ext>
          </a:extLst>
        </xdr:cNvPr>
        <xdr:cNvSpPr>
          <a:spLocks noChangeShapeType="1"/>
        </xdr:cNvSpPr>
      </xdr:nvSpPr>
      <xdr:spPr bwMode="auto">
        <a:xfrm>
          <a:off x="11125200" y="37496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222</xdr:row>
      <xdr:rowOff>25400</xdr:rowOff>
    </xdr:from>
    <xdr:to>
      <xdr:col>10</xdr:col>
      <xdr:colOff>869950</xdr:colOff>
      <xdr:row>222</xdr:row>
      <xdr:rowOff>25400</xdr:rowOff>
    </xdr:to>
    <xdr:sp macro="" textlink="">
      <xdr:nvSpPr>
        <xdr:cNvPr id="3665" name="Line 535">
          <a:extLst>
            <a:ext uri="{FF2B5EF4-FFF2-40B4-BE49-F238E27FC236}">
              <a16:creationId xmlns:a16="http://schemas.microsoft.com/office/drawing/2014/main" id="{1BDD4817-90A5-2077-ED94-FB157698B4C3}"/>
            </a:ext>
          </a:extLst>
        </xdr:cNvPr>
        <xdr:cNvSpPr>
          <a:spLocks noChangeShapeType="1"/>
        </xdr:cNvSpPr>
      </xdr:nvSpPr>
      <xdr:spPr bwMode="auto">
        <a:xfrm>
          <a:off x="11125200" y="36804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180</xdr:row>
      <xdr:rowOff>25400</xdr:rowOff>
    </xdr:from>
    <xdr:to>
      <xdr:col>10</xdr:col>
      <xdr:colOff>869950</xdr:colOff>
      <xdr:row>180</xdr:row>
      <xdr:rowOff>25400</xdr:rowOff>
    </xdr:to>
    <xdr:sp macro="" textlink="">
      <xdr:nvSpPr>
        <xdr:cNvPr id="3666" name="Line 536">
          <a:extLst>
            <a:ext uri="{FF2B5EF4-FFF2-40B4-BE49-F238E27FC236}">
              <a16:creationId xmlns:a16="http://schemas.microsoft.com/office/drawing/2014/main" id="{32A773F2-BCCA-ECC8-79EB-DDB42FDE37AC}"/>
            </a:ext>
          </a:extLst>
        </xdr:cNvPr>
        <xdr:cNvSpPr>
          <a:spLocks noChangeShapeType="1"/>
        </xdr:cNvSpPr>
      </xdr:nvSpPr>
      <xdr:spPr bwMode="auto">
        <a:xfrm>
          <a:off x="11125200" y="2987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247</xdr:row>
      <xdr:rowOff>0</xdr:rowOff>
    </xdr:from>
    <xdr:to>
      <xdr:col>10</xdr:col>
      <xdr:colOff>869950</xdr:colOff>
      <xdr:row>247</xdr:row>
      <xdr:rowOff>0</xdr:rowOff>
    </xdr:to>
    <xdr:sp macro="" textlink="">
      <xdr:nvSpPr>
        <xdr:cNvPr id="3667" name="Line 537">
          <a:extLst>
            <a:ext uri="{FF2B5EF4-FFF2-40B4-BE49-F238E27FC236}">
              <a16:creationId xmlns:a16="http://schemas.microsoft.com/office/drawing/2014/main" id="{2E5D1058-1993-5EFE-1DB6-87AACBA6F48D}"/>
            </a:ext>
          </a:extLst>
        </xdr:cNvPr>
        <xdr:cNvSpPr>
          <a:spLocks noChangeShapeType="1"/>
        </xdr:cNvSpPr>
      </xdr:nvSpPr>
      <xdr:spPr bwMode="auto">
        <a:xfrm>
          <a:off x="11125200" y="4093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592</xdr:row>
      <xdr:rowOff>25400</xdr:rowOff>
    </xdr:from>
    <xdr:to>
      <xdr:col>10</xdr:col>
      <xdr:colOff>869950</xdr:colOff>
      <xdr:row>592</xdr:row>
      <xdr:rowOff>25400</xdr:rowOff>
    </xdr:to>
    <xdr:sp macro="" textlink="">
      <xdr:nvSpPr>
        <xdr:cNvPr id="3668" name="Line 538">
          <a:extLst>
            <a:ext uri="{FF2B5EF4-FFF2-40B4-BE49-F238E27FC236}">
              <a16:creationId xmlns:a16="http://schemas.microsoft.com/office/drawing/2014/main" id="{BF28DFCF-78D6-4647-3B9D-DF06761D2D6F}"/>
            </a:ext>
          </a:extLst>
        </xdr:cNvPr>
        <xdr:cNvSpPr>
          <a:spLocks noChangeShapeType="1"/>
        </xdr:cNvSpPr>
      </xdr:nvSpPr>
      <xdr:spPr bwMode="auto">
        <a:xfrm>
          <a:off x="11125200" y="98177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637</xdr:row>
      <xdr:rowOff>25400</xdr:rowOff>
    </xdr:from>
    <xdr:to>
      <xdr:col>10</xdr:col>
      <xdr:colOff>869950</xdr:colOff>
      <xdr:row>637</xdr:row>
      <xdr:rowOff>25400</xdr:rowOff>
    </xdr:to>
    <xdr:sp macro="" textlink="">
      <xdr:nvSpPr>
        <xdr:cNvPr id="3669" name="Line 539">
          <a:extLst>
            <a:ext uri="{FF2B5EF4-FFF2-40B4-BE49-F238E27FC236}">
              <a16:creationId xmlns:a16="http://schemas.microsoft.com/office/drawing/2014/main" id="{75B45473-48E4-E739-70A1-AB07CD08A97E}"/>
            </a:ext>
          </a:extLst>
        </xdr:cNvPr>
        <xdr:cNvSpPr>
          <a:spLocks noChangeShapeType="1"/>
        </xdr:cNvSpPr>
      </xdr:nvSpPr>
      <xdr:spPr bwMode="auto">
        <a:xfrm>
          <a:off x="11125200" y="10563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638</xdr:row>
      <xdr:rowOff>25400</xdr:rowOff>
    </xdr:from>
    <xdr:to>
      <xdr:col>10</xdr:col>
      <xdr:colOff>869950</xdr:colOff>
      <xdr:row>638</xdr:row>
      <xdr:rowOff>25400</xdr:rowOff>
    </xdr:to>
    <xdr:sp macro="" textlink="">
      <xdr:nvSpPr>
        <xdr:cNvPr id="3670" name="Line 540">
          <a:extLst>
            <a:ext uri="{FF2B5EF4-FFF2-40B4-BE49-F238E27FC236}">
              <a16:creationId xmlns:a16="http://schemas.microsoft.com/office/drawing/2014/main" id="{CD7AE286-34C3-947A-9ED6-9F1B7BD658FF}"/>
            </a:ext>
          </a:extLst>
        </xdr:cNvPr>
        <xdr:cNvSpPr>
          <a:spLocks noChangeShapeType="1"/>
        </xdr:cNvSpPr>
      </xdr:nvSpPr>
      <xdr:spPr bwMode="auto">
        <a:xfrm>
          <a:off x="11125200" y="105803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fed9c0cf3f584e6/Documents/Downloads/Project_manag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fed9c0cf3f584e6/Documents/Downloads/Database%20Stuff/Copy%20of%20Form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Info"/>
      <sheetName val="Sheet1"/>
      <sheetName val="Form"/>
      <sheetName val="Data"/>
      <sheetName val="HelpSheet"/>
      <sheetName val="Calculator"/>
      <sheetName val="Email"/>
      <sheetName val="PayAppSelect"/>
      <sheetName val="Architect"/>
      <sheetName val="Begin"/>
      <sheetName val="C I V "/>
      <sheetName val="CASS pg 1"/>
      <sheetName val="CASS pg 2"/>
      <sheetName val="CASS Pg 3"/>
      <sheetName val="CASS Pg 4"/>
      <sheetName val="civ 1"/>
      <sheetName val="Codes"/>
      <sheetName val="Craft"/>
      <sheetName val="CSV Front Page"/>
      <sheetName val="CSV Pg. 2"/>
      <sheetName val="CSV Pg. 3"/>
      <sheetName val="Dashboard"/>
      <sheetName val="Equipment"/>
      <sheetName val="G702"/>
      <sheetName val="G703"/>
      <sheetName val="Owner"/>
      <sheetName val="PAY REQ"/>
      <sheetName val="SCHEDULE OF VALUES"/>
      <sheetName val="Project"/>
      <sheetName val="RFI"/>
      <sheetName val="RFIView"/>
      <sheetName val="RFIData"/>
      <sheetName val="RFIResponseStatus"/>
      <sheetName val="RFIResponse"/>
      <sheetName val="RFILog"/>
      <sheetName val="RFPSummary"/>
      <sheetName val="RFPStatusList"/>
      <sheetName val="RFPStatus"/>
      <sheetName val="RFP"/>
      <sheetName val="RFPView"/>
      <sheetName val="Budget"/>
      <sheetName val="RFPData"/>
      <sheetName val="RFP Log"/>
      <sheetName val="Status"/>
      <sheetName val="SCCO"/>
      <sheetName val="SCCOView"/>
      <sheetName val="SCCOData"/>
      <sheetName val="SCCOLog"/>
      <sheetName val="TransmittalView"/>
      <sheetName val="Transmittal"/>
      <sheetName val="SubmittalStatus"/>
      <sheetName val="SubmittalData"/>
      <sheetName val="Submittal Log"/>
      <sheetName val="PO"/>
      <sheetName val="POView"/>
      <sheetName val="POData"/>
      <sheetName val="POLog"/>
      <sheetName val="tblWizCode"/>
      <sheetName val="Vendors"/>
      <sheetName val="Company"/>
      <sheetName val="PROJ. SUM"/>
      <sheetName val="1"/>
      <sheetName val="2"/>
      <sheetName val="3"/>
      <sheetName val="4"/>
      <sheetName val="5"/>
      <sheetName val="6 "/>
      <sheetName val="7"/>
      <sheetName val="8 "/>
      <sheetName val="9 "/>
      <sheetName val="10"/>
      <sheetName val="11 "/>
      <sheetName val="12"/>
      <sheetName val="13"/>
      <sheetName val="14"/>
      <sheetName val="15 "/>
      <sheetName val="16 "/>
      <sheetName val="17"/>
      <sheetName val="18 "/>
      <sheetName val="19"/>
      <sheetName val="20"/>
      <sheetName val="UNIT COSTS"/>
      <sheetName val="Estimate"/>
      <sheetName val="City"/>
      <sheetName val="Rates"/>
      <sheetName val="General"/>
      <sheetName val="Sitework"/>
      <sheetName val="Concrete"/>
      <sheetName val="Masonry"/>
      <sheetName val="Metals"/>
      <sheetName val="WoodPlastics"/>
      <sheetName val="ThermalMoisture"/>
      <sheetName val="DoorsWindows"/>
      <sheetName val="Finishes"/>
      <sheetName val="Specialties"/>
      <sheetName val="Equipment (2)"/>
      <sheetName val="Furnishings"/>
      <sheetName val="SpecialCons"/>
      <sheetName val="Conveying"/>
      <sheetName val="Mechanical"/>
      <sheetName val="Electrical"/>
    </sheetNames>
    <sheetDataSet>
      <sheetData sheetId="0" refreshError="1"/>
      <sheetData sheetId="1" refreshError="1"/>
      <sheetData sheetId="2">
        <row r="2">
          <cell r="L2" t="str">
            <v>Steve</v>
          </cell>
        </row>
        <row r="3">
          <cell r="C3">
            <v>3</v>
          </cell>
          <cell r="L3" t="str">
            <v>Richard</v>
          </cell>
        </row>
        <row r="4">
          <cell r="L4" t="str">
            <v>601 SW 9th Street, Suite B</v>
          </cell>
        </row>
        <row r="5">
          <cell r="L5">
            <v>0</v>
          </cell>
        </row>
        <row r="6">
          <cell r="L6" t="str">
            <v>Des Moines</v>
          </cell>
        </row>
        <row r="7">
          <cell r="L7" t="str">
            <v>Iowa</v>
          </cell>
        </row>
        <row r="8">
          <cell r="L8" t="str">
            <v>50309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A1" t="str">
            <v>.</v>
          </cell>
        </row>
        <row r="2">
          <cell r="A2" t="str">
            <v>10020 Burden</v>
          </cell>
          <cell r="B2">
            <v>1</v>
          </cell>
          <cell r="C2" t="str">
            <v>GENERAL COSTS</v>
          </cell>
        </row>
        <row r="3">
          <cell r="A3" t="str">
            <v>10100 Bond</v>
          </cell>
          <cell r="B3">
            <v>10020</v>
          </cell>
          <cell r="C3" t="str">
            <v>Burden</v>
          </cell>
        </row>
        <row r="4">
          <cell r="A4" t="str">
            <v>10200 Pollution Liability Insurance</v>
          </cell>
          <cell r="B4">
            <v>10100</v>
          </cell>
          <cell r="C4" t="str">
            <v>Bond</v>
          </cell>
        </row>
        <row r="5">
          <cell r="A5" t="str">
            <v>10210 Builders Risk Insurance</v>
          </cell>
          <cell r="B5">
            <v>10200</v>
          </cell>
          <cell r="C5" t="str">
            <v>Special Insurance</v>
          </cell>
        </row>
        <row r="6">
          <cell r="A6" t="str">
            <v>10610 Bad Weather Protection</v>
          </cell>
          <cell r="B6">
            <v>10210</v>
          </cell>
          <cell r="C6" t="str">
            <v>Builders Risk Insurance</v>
          </cell>
        </row>
        <row r="7">
          <cell r="A7" t="str">
            <v>12100 Allowances-Electric Usage</v>
          </cell>
          <cell r="B7">
            <v>10610</v>
          </cell>
          <cell r="C7" t="str">
            <v>Weather Protection</v>
          </cell>
        </row>
        <row r="8">
          <cell r="A8" t="str">
            <v>12101 Allowance-blocking</v>
          </cell>
          <cell r="B8">
            <v>12100</v>
          </cell>
          <cell r="C8" t="str">
            <v>Alllowances</v>
          </cell>
        </row>
        <row r="9">
          <cell r="A9" t="str">
            <v>12102 Allowance - Barricades</v>
          </cell>
          <cell r="B9">
            <v>13000</v>
          </cell>
          <cell r="C9" t="str">
            <v>COB Administrative fee</v>
          </cell>
        </row>
        <row r="10">
          <cell r="A10" t="str">
            <v>12103 Allowance-weather protection</v>
          </cell>
          <cell r="B10">
            <v>13050</v>
          </cell>
          <cell r="C10" t="str">
            <v>Legal fee</v>
          </cell>
        </row>
        <row r="11">
          <cell r="A11" t="str">
            <v>12104 Allowance-Water Usage</v>
          </cell>
          <cell r="B11">
            <v>13100</v>
          </cell>
          <cell r="C11" t="str">
            <v>Project Superintendent</v>
          </cell>
        </row>
        <row r="12">
          <cell r="A12" t="str">
            <v>12105 Allowances-Waste Managemt</v>
          </cell>
          <cell r="B12">
            <v>13110</v>
          </cell>
          <cell r="C12" t="str">
            <v>Project Manager</v>
          </cell>
        </row>
        <row r="13">
          <cell r="A13" t="str">
            <v>12106 Allowances Builders Risk</v>
          </cell>
          <cell r="B13">
            <v>13120</v>
          </cell>
          <cell r="C13" t="str">
            <v>General Foreman</v>
          </cell>
        </row>
        <row r="14">
          <cell r="A14" t="str">
            <v>12107 Allowance-Phone Usage</v>
          </cell>
          <cell r="B14">
            <v>13200</v>
          </cell>
          <cell r="C14" t="str">
            <v>Subsistence</v>
          </cell>
        </row>
        <row r="15">
          <cell r="A15" t="str">
            <v>13100 Project Superintendent</v>
          </cell>
          <cell r="B15">
            <v>13210</v>
          </cell>
          <cell r="C15" t="str">
            <v>Motels</v>
          </cell>
        </row>
        <row r="16">
          <cell r="A16" t="str">
            <v>13200 DSL &amp; Coffee Service</v>
          </cell>
          <cell r="B16">
            <v>13220</v>
          </cell>
          <cell r="C16" t="str">
            <v>Travel</v>
          </cell>
        </row>
        <row r="17">
          <cell r="A17" t="str">
            <v>13210 Phone Setup</v>
          </cell>
          <cell r="B17">
            <v>13300</v>
          </cell>
          <cell r="C17" t="str">
            <v>Permits</v>
          </cell>
        </row>
        <row r="18">
          <cell r="A18" t="str">
            <v>13710 Premium time</v>
          </cell>
          <cell r="B18">
            <v>13380</v>
          </cell>
          <cell r="C18" t="str">
            <v>Street use fee</v>
          </cell>
        </row>
        <row r="19">
          <cell r="A19" t="str">
            <v>13830 Plans &amp; Specifications</v>
          </cell>
          <cell r="B19">
            <v>13700</v>
          </cell>
          <cell r="C19" t="str">
            <v>Show Up Time</v>
          </cell>
        </row>
        <row r="20">
          <cell r="A20" t="str">
            <v>14010 Layout-Surveyor</v>
          </cell>
          <cell r="B20">
            <v>13710</v>
          </cell>
          <cell r="C20" t="str">
            <v>Premium time</v>
          </cell>
        </row>
        <row r="21">
          <cell r="A21" t="str">
            <v>14011 Layout</v>
          </cell>
          <cell r="B21">
            <v>13800</v>
          </cell>
          <cell r="C21" t="str">
            <v>Safety Meeting</v>
          </cell>
        </row>
        <row r="22">
          <cell r="A22" t="str">
            <v>15001 Depreciation</v>
          </cell>
          <cell r="B22">
            <v>13810</v>
          </cell>
          <cell r="C22" t="str">
            <v>Drug Testing</v>
          </cell>
        </row>
        <row r="23">
          <cell r="A23" t="str">
            <v>15050 Mobilization</v>
          </cell>
          <cell r="B23">
            <v>13820</v>
          </cell>
          <cell r="C23" t="str">
            <v>Shop Drawings</v>
          </cell>
        </row>
        <row r="24">
          <cell r="A24" t="str">
            <v>15100 Small Tools</v>
          </cell>
          <cell r="B24">
            <v>13830</v>
          </cell>
          <cell r="C24" t="str">
            <v>Plans</v>
          </cell>
        </row>
        <row r="25">
          <cell r="A25" t="str">
            <v>15110 Rental Equipment</v>
          </cell>
          <cell r="B25">
            <v>13840</v>
          </cell>
          <cell r="C25" t="str">
            <v>Job Photos</v>
          </cell>
        </row>
        <row r="26">
          <cell r="A26" t="str">
            <v>15150 Fuel Oil Grease</v>
          </cell>
          <cell r="B26">
            <v>14010</v>
          </cell>
          <cell r="C26" t="str">
            <v>Layout</v>
          </cell>
        </row>
        <row r="27">
          <cell r="A27" t="str">
            <v>15160 Service equipment</v>
          </cell>
          <cell r="B27">
            <v>14011</v>
          </cell>
          <cell r="C27" t="str">
            <v>Layout</v>
          </cell>
        </row>
        <row r="28">
          <cell r="A28" t="str">
            <v>15210 Heat Job Office</v>
          </cell>
          <cell r="B28">
            <v>14100</v>
          </cell>
          <cell r="C28" t="str">
            <v>Testing</v>
          </cell>
        </row>
        <row r="29">
          <cell r="A29" t="str">
            <v>15220 Temp Phones</v>
          </cell>
          <cell r="B29">
            <v>15001</v>
          </cell>
          <cell r="C29" t="str">
            <v>Depreciation</v>
          </cell>
        </row>
        <row r="30">
          <cell r="A30" t="str">
            <v>15230 Portable Toilets</v>
          </cell>
          <cell r="B30">
            <v>15050</v>
          </cell>
          <cell r="C30" t="str">
            <v>Mobilization</v>
          </cell>
        </row>
        <row r="31">
          <cell r="A31" t="str">
            <v>15280 Job Office-Const Mgr</v>
          </cell>
          <cell r="B31">
            <v>15100</v>
          </cell>
          <cell r="C31" t="str">
            <v>Small Teals</v>
          </cell>
        </row>
        <row r="32">
          <cell r="A32" t="str">
            <v>15281 Job office-Mid-States</v>
          </cell>
          <cell r="B32" t="str">
            <v>151 10</v>
          </cell>
          <cell r="C32" t="str">
            <v>Rental Tools</v>
          </cell>
        </row>
        <row r="33">
          <cell r="A33" t="str">
            <v>15500 Dust control</v>
          </cell>
          <cell r="B33">
            <v>15150</v>
          </cell>
          <cell r="C33" t="str">
            <v>Fuel Oil Greaw</v>
          </cell>
        </row>
        <row r="34">
          <cell r="A34" t="str">
            <v>15530 Jersey Barriers</v>
          </cell>
          <cell r="B34">
            <v>15160</v>
          </cell>
          <cell r="C34" t="str">
            <v>Service equipment</v>
          </cell>
        </row>
        <row r="35">
          <cell r="A35" t="str">
            <v>15600 Temp partitions</v>
          </cell>
          <cell r="B35">
            <v>15200</v>
          </cell>
          <cell r="C35" t="str">
            <v>temp Electric</v>
          </cell>
        </row>
        <row r="36">
          <cell r="A36" t="str">
            <v>15620 Temp Fencing</v>
          </cell>
          <cell r="B36">
            <v>15210</v>
          </cell>
          <cell r="C36" t="str">
            <v>Temp Heat</v>
          </cell>
        </row>
        <row r="37">
          <cell r="A37" t="str">
            <v>15630 Temp Stairs</v>
          </cell>
          <cell r="B37">
            <v>15220</v>
          </cell>
          <cell r="C37" t="str">
            <v>Temp Phones</v>
          </cell>
        </row>
        <row r="38">
          <cell r="A38" t="str">
            <v>15634 Temp fire protection</v>
          </cell>
          <cell r="B38">
            <v>15230</v>
          </cell>
          <cell r="C38" t="str">
            <v>Portable Toilets</v>
          </cell>
        </row>
        <row r="39">
          <cell r="A39" t="str">
            <v>15800 Project Signs</v>
          </cell>
          <cell r="B39">
            <v>15240</v>
          </cell>
          <cell r="C39" t="str">
            <v>Temp Water</v>
          </cell>
        </row>
        <row r="40">
          <cell r="A40" t="str">
            <v>15900 Dump Trucks</v>
          </cell>
          <cell r="B40">
            <v>15280</v>
          </cell>
          <cell r="C40" t="str">
            <v>Job Of ice</v>
          </cell>
        </row>
        <row r="41">
          <cell r="A41" t="str">
            <v>15965 Material/Personnel Hoist</v>
          </cell>
          <cell r="B41">
            <v>15504</v>
          </cell>
          <cell r="C41" t="str">
            <v>Access Roads &amp; Parking Areas</v>
          </cell>
        </row>
        <row r="42">
          <cell r="A42" t="str">
            <v>15966 Hoist-Operator</v>
          </cell>
          <cell r="B42">
            <v>15530</v>
          </cell>
          <cell r="C42" t="str">
            <v>Traffic Control</v>
          </cell>
        </row>
        <row r="43">
          <cell r="A43" t="str">
            <v>17400 Janitorial Final</v>
          </cell>
          <cell r="B43">
            <v>15644</v>
          </cell>
          <cell r="C43" t="str">
            <v>Temp Partitions</v>
          </cell>
        </row>
        <row r="44">
          <cell r="A44" t="str">
            <v>17410 Cleanup Continuous</v>
          </cell>
          <cell r="B44">
            <v>15620</v>
          </cell>
          <cell r="C44" t="str">
            <v>Temp Fencing</v>
          </cell>
        </row>
        <row r="45">
          <cell r="A45" t="str">
            <v>22260 Site Demolition</v>
          </cell>
          <cell r="B45">
            <v>15630</v>
          </cell>
          <cell r="C45" t="str">
            <v>Safely-Rails-Stairs</v>
          </cell>
        </row>
        <row r="46">
          <cell r="A46" t="str">
            <v>23101 Topsoil placing/grading</v>
          </cell>
          <cell r="B46">
            <v>15800</v>
          </cell>
          <cell r="C46" t="str">
            <v>Project Signs</v>
          </cell>
        </row>
        <row r="47">
          <cell r="A47" t="str">
            <v>23124 Fine grade stairs</v>
          </cell>
          <cell r="B47">
            <v>15900</v>
          </cell>
          <cell r="C47" t="str">
            <v>Dump Trucks</v>
          </cell>
        </row>
        <row r="48">
          <cell r="A48" t="str">
            <v>23165 Building Excavation</v>
          </cell>
          <cell r="B48">
            <v>15910</v>
          </cell>
          <cell r="C48" t="str">
            <v>Crane</v>
          </cell>
        </row>
        <row r="49">
          <cell r="A49" t="str">
            <v>23175 Finish Grading</v>
          </cell>
          <cell r="B49">
            <v>15920</v>
          </cell>
          <cell r="C49" t="str">
            <v>Track Excavator</v>
          </cell>
        </row>
        <row r="50">
          <cell r="A50" t="str">
            <v>23178 Footing &amp; Wall Backfill</v>
          </cell>
          <cell r="B50">
            <v>15934</v>
          </cell>
          <cell r="C50" t="str">
            <v>LoaderBacl hoe</v>
          </cell>
        </row>
        <row r="51">
          <cell r="A51" t="str">
            <v>23190 Excavate/Backfill Grade Bea</v>
          </cell>
          <cell r="B51">
            <v>1590</v>
          </cell>
          <cell r="C51" t="str">
            <v>Lifts</v>
          </cell>
        </row>
        <row r="52">
          <cell r="A52" t="str">
            <v>23700 Erosion control/Temp Parking</v>
          </cell>
          <cell r="B52">
            <v>15965</v>
          </cell>
          <cell r="C52" t="str">
            <v>Scaffold</v>
          </cell>
        </row>
        <row r="53">
          <cell r="A53" t="str">
            <v>25100 Fountains</v>
          </cell>
          <cell r="B53">
            <v>15990</v>
          </cell>
          <cell r="C53" t="str">
            <v>Concrete Pumps</v>
          </cell>
        </row>
        <row r="54">
          <cell r="A54" t="str">
            <v>26250 Sub-drainage systems</v>
          </cell>
          <cell r="B54">
            <v>16500</v>
          </cell>
          <cell r="C54" t="str">
            <v>Unbad Materials</v>
          </cell>
        </row>
        <row r="55">
          <cell r="A55" t="str">
            <v>26300 Trench Drain</v>
          </cell>
          <cell r="B55">
            <v>17400</v>
          </cell>
          <cell r="C55" t="str">
            <v>Janitorial Final</v>
          </cell>
        </row>
        <row r="56">
          <cell r="A56" t="str">
            <v>27500 Concrete pavement</v>
          </cell>
          <cell r="B56">
            <v>17410</v>
          </cell>
          <cell r="C56" t="str">
            <v>Cleanup Continuous</v>
          </cell>
        </row>
        <row r="57">
          <cell r="A57" t="str">
            <v>27525 Fine grade for concrete paving</v>
          </cell>
          <cell r="B57">
            <v>17420</v>
          </cell>
          <cell r="C57" t="str">
            <v>Drop Box</v>
          </cell>
        </row>
        <row r="58">
          <cell r="A58" t="str">
            <v>27531 Concrete paving edge forms</v>
          </cell>
          <cell r="B58">
            <v>17700</v>
          </cell>
          <cell r="C58" t="str">
            <v>Punch Lis!</v>
          </cell>
        </row>
        <row r="59">
          <cell r="A59" t="str">
            <v>27700 Curb concrete</v>
          </cell>
          <cell r="B59">
            <v>17800</v>
          </cell>
          <cell r="C59" t="str">
            <v>Contract Closeout</v>
          </cell>
        </row>
        <row r="60">
          <cell r="A60" t="str">
            <v>27717 Excavation curb</v>
          </cell>
          <cell r="B60">
            <v>19000</v>
          </cell>
          <cell r="C60" t="str">
            <v>k soelfaneous</v>
          </cell>
        </row>
        <row r="61">
          <cell r="A61" t="str">
            <v>27762 Truck Wash Gravel</v>
          </cell>
          <cell r="B61">
            <v>21150</v>
          </cell>
          <cell r="C61" t="str">
            <v>Underground tank removal</v>
          </cell>
        </row>
        <row r="62">
          <cell r="A62" t="str">
            <v>27763 Sidewalk &amp; Paving Fills</v>
          </cell>
          <cell r="B62">
            <v>22010</v>
          </cell>
          <cell r="C62" t="str">
            <v>Site preparation</v>
          </cell>
        </row>
        <row r="63">
          <cell r="A63" t="str">
            <v>27785 Wire mesh</v>
          </cell>
          <cell r="B63">
            <v>22104</v>
          </cell>
          <cell r="C63" t="str">
            <v>Termite control</v>
          </cell>
        </row>
        <row r="64">
          <cell r="A64" t="str">
            <v>27830 Brick pavers</v>
          </cell>
          <cell r="B64">
            <v>22201</v>
          </cell>
          <cell r="C64" t="str">
            <v>Remove single ply roofing</v>
          </cell>
        </row>
        <row r="65">
          <cell r="A65" t="str">
            <v>28200 Ornamental Fences</v>
          </cell>
          <cell r="B65">
            <v>22202</v>
          </cell>
          <cell r="C65" t="str">
            <v>Remove metal roofing</v>
          </cell>
        </row>
        <row r="66">
          <cell r="A66" t="str">
            <v>28700 Site Furnishings-Benches</v>
          </cell>
          <cell r="B66">
            <v>22205</v>
          </cell>
          <cell r="C66" t="str">
            <v>Remove concrete canopy</v>
          </cell>
        </row>
        <row r="67">
          <cell r="A67" t="str">
            <v>28701 Rooftop Benches</v>
          </cell>
          <cell r="B67">
            <v>22206</v>
          </cell>
          <cell r="C67" t="str">
            <v>Remove steel canopy</v>
          </cell>
        </row>
        <row r="68">
          <cell r="A68" t="str">
            <v>28702 Site Furnishings-Bike Racks</v>
          </cell>
          <cell r="B68">
            <v>22207</v>
          </cell>
          <cell r="C68" t="str">
            <v>Remove covered walkway</v>
          </cell>
        </row>
        <row r="69">
          <cell r="A69" t="str">
            <v>29000 Landscaping</v>
          </cell>
          <cell r="B69">
            <v>22208</v>
          </cell>
          <cell r="C69" t="str">
            <v>Remove steps</v>
          </cell>
        </row>
        <row r="70">
          <cell r="A70" t="str">
            <v>29200 Reseed Temporary Parking</v>
          </cell>
          <cell r="B70">
            <v>22209</v>
          </cell>
          <cell r="C70" t="str">
            <v>Remove face brick</v>
          </cell>
        </row>
        <row r="71">
          <cell r="A71" t="str">
            <v>31110 Continuous Footing Edge For</v>
          </cell>
          <cell r="B71">
            <v>22210</v>
          </cell>
          <cell r="C71" t="str">
            <v>Remove metal siding</v>
          </cell>
        </row>
        <row r="72">
          <cell r="A72" t="str">
            <v>31111 Form Round Footings</v>
          </cell>
          <cell r="B72">
            <v>22211</v>
          </cell>
          <cell r="C72" t="str">
            <v>Remove precast panels</v>
          </cell>
        </row>
        <row r="73">
          <cell r="A73" t="str">
            <v>31129 Wall form 2' to 4' high</v>
          </cell>
          <cell r="B73">
            <v>22212</v>
          </cell>
          <cell r="C73" t="str">
            <v>Remove window wall</v>
          </cell>
        </row>
        <row r="74">
          <cell r="A74" t="str">
            <v>31131 Wall form 8' and higher</v>
          </cell>
          <cell r="B74">
            <v>22215</v>
          </cell>
          <cell r="C74" t="str">
            <v>Remove masonry</v>
          </cell>
        </row>
        <row r="75">
          <cell r="A75" t="str">
            <v>31185 Radius wall form</v>
          </cell>
          <cell r="B75">
            <v>22218</v>
          </cell>
          <cell r="C75" t="str">
            <v>Remove windows</v>
          </cell>
        </row>
        <row r="76">
          <cell r="A76" t="str">
            <v>31220 Form Equipment Pads</v>
          </cell>
          <cell r="B76">
            <v>22219</v>
          </cell>
          <cell r="C76" t="str">
            <v>Remove louvers</v>
          </cell>
        </row>
        <row r="77">
          <cell r="A77" t="str">
            <v>31225 Stair forms</v>
          </cell>
          <cell r="B77">
            <v>22220</v>
          </cell>
          <cell r="C77" t="str">
            <v>Remove overhead doors &amp; grills</v>
          </cell>
        </row>
        <row r="78">
          <cell r="A78" t="str">
            <v>31540 Waterstop</v>
          </cell>
          <cell r="B78">
            <v>22223</v>
          </cell>
          <cell r="C78" t="str">
            <v>Cut-out masonrywall</v>
          </cell>
        </row>
        <row r="79">
          <cell r="A79" t="str">
            <v>32100 Reinforcing steel</v>
          </cell>
          <cell r="B79">
            <v>22224</v>
          </cell>
          <cell r="C79" t="str">
            <v>Cut-out metal roof deck</v>
          </cell>
        </row>
        <row r="80">
          <cell r="A80" t="str">
            <v>32101 Rebar Installation</v>
          </cell>
          <cell r="B80">
            <v>22227</v>
          </cell>
          <cell r="C80" t="str">
            <v>Remove nonreinforced SOG</v>
          </cell>
        </row>
        <row r="81">
          <cell r="A81" t="str">
            <v>33110 Concrete in continuous footin</v>
          </cell>
          <cell r="B81">
            <v>22228</v>
          </cell>
          <cell r="C81" t="str">
            <v>Remove {aotings</v>
          </cell>
        </row>
        <row r="82">
          <cell r="A82" t="str">
            <v>33120 Concrete in round footings</v>
          </cell>
          <cell r="B82">
            <v>22229</v>
          </cell>
          <cell r="C82" t="str">
            <v>Remove concrete walls</v>
          </cell>
        </row>
        <row r="83">
          <cell r="A83" t="str">
            <v>33180 Concrete in walls</v>
          </cell>
          <cell r="B83">
            <v>22232</v>
          </cell>
          <cell r="C83" t="str">
            <v>Remove acoustical ceilings</v>
          </cell>
        </row>
        <row r="84">
          <cell r="A84" t="str">
            <v>33280 Slab over metal deck</v>
          </cell>
          <cell r="B84">
            <v>22233</v>
          </cell>
          <cell r="C84" t="str">
            <v>Remove drywall veiling</v>
          </cell>
        </row>
        <row r="85">
          <cell r="A85" t="str">
            <v>33290 Equipment pads</v>
          </cell>
          <cell r="B85">
            <v>22234</v>
          </cell>
          <cell r="C85" t="str">
            <v>Remove plaster ceiling</v>
          </cell>
        </row>
        <row r="86">
          <cell r="A86" t="str">
            <v>33310 Concrete in Stairs on grade</v>
          </cell>
          <cell r="B86">
            <v>22235</v>
          </cell>
          <cell r="C86" t="str">
            <v>Remove resilient flooring</v>
          </cell>
        </row>
        <row r="87">
          <cell r="A87" t="str">
            <v>33311 Concrete in stairs metal pans</v>
          </cell>
          <cell r="B87" t="str">
            <v>222 3fi</v>
          </cell>
          <cell r="C87" t="str">
            <v>Remove carpet</v>
          </cell>
        </row>
        <row r="88">
          <cell r="A88" t="str">
            <v>33522 Point &amp; patch</v>
          </cell>
          <cell r="B88">
            <v>22237</v>
          </cell>
          <cell r="C88" t="str">
            <v>Remove ceramic &amp; quarry tile</v>
          </cell>
        </row>
        <row r="89">
          <cell r="A89" t="str">
            <v>34300 Precast Light Bollards</v>
          </cell>
          <cell r="B89">
            <v>22240</v>
          </cell>
          <cell r="C89" t="str">
            <v>Remove door</v>
          </cell>
        </row>
        <row r="90">
          <cell r="A90" t="str">
            <v>42000 Masonry</v>
          </cell>
          <cell r="B90">
            <v>22241</v>
          </cell>
          <cell r="C90" t="str">
            <v>Remove tram e</v>
          </cell>
        </row>
        <row r="91">
          <cell r="A91" t="str">
            <v>51200 Steel Embedded Items</v>
          </cell>
          <cell r="B91">
            <v>22242</v>
          </cell>
          <cell r="C91" t="str">
            <v>Remove overhead door</v>
          </cell>
        </row>
        <row r="92">
          <cell r="A92" t="str">
            <v>53000 Install Metal Deck</v>
          </cell>
          <cell r="B92">
            <v>22255</v>
          </cell>
          <cell r="C92" t="str">
            <v>Clear brush-dozer</v>
          </cell>
        </row>
        <row r="93">
          <cell r="A93" t="str">
            <v>55000 Misc. Metals</v>
          </cell>
          <cell r="B93">
            <v>22256</v>
          </cell>
          <cell r="C93" t="str">
            <v>Remove trees</v>
          </cell>
        </row>
        <row r="94">
          <cell r="A94" t="str">
            <v>55200 Handrails and railings</v>
          </cell>
          <cell r="B94">
            <v>22260</v>
          </cell>
          <cell r="C94" t="str">
            <v>Remove asphalt pacing</v>
          </cell>
        </row>
        <row r="95">
          <cell r="A95" t="str">
            <v>55800 Unistrut Framing</v>
          </cell>
          <cell r="B95">
            <v>22261</v>
          </cell>
          <cell r="C95" t="str">
            <v>Remove concrete paving</v>
          </cell>
        </row>
        <row r="96">
          <cell r="A96" t="str">
            <v>57400 Stainless Steel @ Fountain</v>
          </cell>
          <cell r="B96">
            <v>22262</v>
          </cell>
          <cell r="C96" t="str">
            <v>Remove sidewalks</v>
          </cell>
        </row>
        <row r="97">
          <cell r="A97" t="str">
            <v>61000 Rough framing lumber</v>
          </cell>
          <cell r="B97">
            <v>22263</v>
          </cell>
          <cell r="C97" t="str">
            <v>Remove curbs</v>
          </cell>
        </row>
        <row r="98">
          <cell r="A98" t="str">
            <v>61001 Wood framing lumber</v>
          </cell>
          <cell r="B98">
            <v>22267</v>
          </cell>
          <cell r="C98" t="str">
            <v>Remove fence</v>
          </cell>
        </row>
        <row r="99">
          <cell r="A99" t="str">
            <v>61020 Plates sills ribbons ledgers</v>
          </cell>
          <cell r="B99">
            <v>22271</v>
          </cell>
          <cell r="C99" t="str">
            <v>Saw cut concrete</v>
          </cell>
        </row>
        <row r="100">
          <cell r="A100" t="str">
            <v>61030 Wall framing</v>
          </cell>
          <cell r="B100">
            <v>22272</v>
          </cell>
          <cell r="C100" t="str">
            <v>Saw cut asphah</v>
          </cell>
        </row>
        <row r="101">
          <cell r="A101" t="str">
            <v>61040 Wall blocking</v>
          </cell>
          <cell r="B101">
            <v>22300</v>
          </cell>
          <cell r="C101" t="str">
            <v>Brush clearing</v>
          </cell>
        </row>
        <row r="102">
          <cell r="A102" t="str">
            <v>61060 Floor joist</v>
          </cell>
          <cell r="B102">
            <v>22301</v>
          </cell>
          <cell r="C102" t="str">
            <v>Tree clearing</v>
          </cell>
        </row>
        <row r="103">
          <cell r="A103" t="str">
            <v>61085 Furring &amp; stripping</v>
          </cell>
          <cell r="B103">
            <v>22302</v>
          </cell>
          <cell r="C103" t="str">
            <v>Strip vegetation</v>
          </cell>
        </row>
        <row r="104">
          <cell r="A104" t="str">
            <v>61200 Plywood</v>
          </cell>
          <cell r="B104">
            <v>22404</v>
          </cell>
          <cell r="C104" t="str">
            <v>Dewatering-install</v>
          </cell>
        </row>
        <row r="105">
          <cell r="A105" t="str">
            <v>61210 Wall Sheathing</v>
          </cell>
          <cell r="B105">
            <v>22401</v>
          </cell>
          <cell r="C105" t="str">
            <v>Dewatering-run</v>
          </cell>
        </row>
        <row r="106">
          <cell r="A106" t="str">
            <v>61220 Soffit Sheathing</v>
          </cell>
          <cell r="B106">
            <v>22500</v>
          </cell>
          <cell r="C106" t="str">
            <v>Underpinning</v>
          </cell>
        </row>
        <row r="107">
          <cell r="A107" t="str">
            <v>61435 Wall backing</v>
          </cell>
          <cell r="B107">
            <v>22510</v>
          </cell>
          <cell r="C107" t="str">
            <v>Shoring</v>
          </cell>
        </row>
        <row r="108">
          <cell r="A108" t="str">
            <v>61500 Wood decking</v>
          </cell>
          <cell r="B108">
            <v>22600</v>
          </cell>
          <cell r="C108" t="str">
            <v>Sheet piling</v>
          </cell>
        </row>
        <row r="109">
          <cell r="A109" t="str">
            <v>62000 Finish carpentry materials</v>
          </cell>
          <cell r="B109">
            <v>22610</v>
          </cell>
          <cell r="C109" t="str">
            <v>Soldier piling</v>
          </cell>
        </row>
        <row r="110">
          <cell r="A110" t="str">
            <v>64100 Install cabinets</v>
          </cell>
          <cell r="B110">
            <v>22800</v>
          </cell>
          <cell r="C110" t="str">
            <v>Gradeadjusfinent-structure</v>
          </cell>
        </row>
        <row r="111">
          <cell r="A111" t="str">
            <v>64500 Interior running trim</v>
          </cell>
          <cell r="B111">
            <v>22900</v>
          </cell>
          <cell r="C111" t="str">
            <v>Site monitoring</v>
          </cell>
        </row>
        <row r="112">
          <cell r="A112" t="str">
            <v>69000 Misc ea</v>
          </cell>
          <cell r="B112">
            <v>23101</v>
          </cell>
          <cell r="C112" t="str">
            <v>Cut-store spread topsoil</v>
          </cell>
        </row>
        <row r="113">
          <cell r="A113" t="str">
            <v>71600 Cementitious Waterproofing</v>
          </cell>
          <cell r="B113">
            <v>23103</v>
          </cell>
          <cell r="C113" t="str">
            <v>Cut &amp; fill direct on site</v>
          </cell>
        </row>
        <row r="114">
          <cell r="A114" t="str">
            <v>72200 Roof &amp; deck insulation</v>
          </cell>
          <cell r="B114">
            <v>23104</v>
          </cell>
          <cell r="C114" t="str">
            <v>Cur-stockpile fill</v>
          </cell>
        </row>
        <row r="115">
          <cell r="A115" t="str">
            <v>72600 Spray on Fireproofing</v>
          </cell>
          <cell r="B115">
            <v>23107</v>
          </cell>
          <cell r="C115" t="str">
            <v>Engineered fiH</v>
          </cell>
        </row>
        <row r="116">
          <cell r="A116" t="str">
            <v>79000 Joint sealers</v>
          </cell>
          <cell r="B116">
            <v>23109</v>
          </cell>
          <cell r="C116" t="str">
            <v>t xcavate-load-haul stir U-2mile</v>
          </cell>
        </row>
        <row r="117">
          <cell r="A117" t="str">
            <v>81010 Metal doors &amp; frames</v>
          </cell>
          <cell r="B117">
            <v>23118</v>
          </cell>
          <cell r="C117" t="str">
            <v>Load-haul borrow 0-2m Iles</v>
          </cell>
        </row>
        <row r="118">
          <cell r="A118" t="str">
            <v>81011 Door &amp; Hardware Unloading</v>
          </cell>
          <cell r="B118" t="str">
            <v>Excavat</v>
          </cell>
          <cell r="C118" t="str">
            <v>e load basement excavat CY</v>
          </cell>
        </row>
        <row r="119">
          <cell r="A119" t="str">
            <v>82100 Wood doors</v>
          </cell>
          <cell r="B119">
            <v>23124</v>
          </cell>
          <cell r="C119" t="str">
            <v>Fine grade stairs</v>
          </cell>
        </row>
        <row r="120">
          <cell r="A120" t="str">
            <v>83100 Access Doors</v>
          </cell>
          <cell r="B120">
            <v>23125</v>
          </cell>
          <cell r="C120" t="str">
            <v>Fine grade footings</v>
          </cell>
        </row>
        <row r="121">
          <cell r="A121" t="str">
            <v>87000 Hardware</v>
          </cell>
          <cell r="B121">
            <v>23126</v>
          </cell>
          <cell r="C121" t="str">
            <v>Fine grade grade beams</v>
          </cell>
        </row>
        <row r="122">
          <cell r="A122" t="str">
            <v>88000 Glazing</v>
          </cell>
          <cell r="B122">
            <v>23127</v>
          </cell>
          <cell r="C122" t="str">
            <v>Excavate stockpile basemt exe</v>
          </cell>
        </row>
        <row r="123">
          <cell r="A123" t="str">
            <v>89000 Fire Rated Glazing</v>
          </cell>
          <cell r="B123">
            <v>23128</v>
          </cell>
          <cell r="C123" t="str">
            <v>i3aclcfill basement wiiimport</v>
          </cell>
        </row>
        <row r="124">
          <cell r="A124" t="str">
            <v>92500 Gypsum board</v>
          </cell>
          <cell r="B124">
            <v>23132</v>
          </cell>
          <cell r="C124" t="str">
            <v>Backfill basement wfsand</v>
          </cell>
        </row>
        <row r="125">
          <cell r="A125" t="str">
            <v>93100 Ceramic tile</v>
          </cell>
          <cell r="B125">
            <v>23136</v>
          </cell>
          <cell r="C125" t="str">
            <v>Haul from site 0-2 miles</v>
          </cell>
        </row>
        <row r="126">
          <cell r="A126" t="str">
            <v>94000 Terrazzo</v>
          </cell>
          <cell r="B126">
            <v>23160</v>
          </cell>
          <cell r="C126" t="str">
            <v>Sand slab fill</v>
          </cell>
        </row>
        <row r="127">
          <cell r="A127" t="str">
            <v>96200 Linoleium flooring</v>
          </cell>
          <cell r="B127">
            <v>23162</v>
          </cell>
          <cell r="C127" t="str">
            <v>Crushed stone slab fill</v>
          </cell>
        </row>
        <row r="128">
          <cell r="A128" t="str">
            <v>96400 Wood floors</v>
          </cell>
          <cell r="B128">
            <v>23165</v>
          </cell>
          <cell r="C128" t="str">
            <v>Machine exc continuous footing</v>
          </cell>
        </row>
        <row r="129">
          <cell r="A129" t="str">
            <v>96500 Resilient flooring</v>
          </cell>
          <cell r="B129">
            <v>23166</v>
          </cell>
          <cell r="C129" t="str">
            <v>Hand exc continuous footing</v>
          </cell>
        </row>
        <row r="130">
          <cell r="A130" t="str">
            <v>96800 Carpet</v>
          </cell>
          <cell r="B130">
            <v>23167</v>
          </cell>
          <cell r="C130" t="str">
            <v>Fine grade continuous footing</v>
          </cell>
        </row>
        <row r="131">
          <cell r="A131" t="str">
            <v>101100 Visual display boards</v>
          </cell>
          <cell r="B131">
            <v>23170</v>
          </cell>
          <cell r="C131" t="str">
            <v>Eland excavate stepped footing</v>
          </cell>
        </row>
        <row r="132">
          <cell r="A132" t="str">
            <v>101600 Metal toilet compartments</v>
          </cell>
          <cell r="B132">
            <v>23173</v>
          </cell>
          <cell r="C132" t="str">
            <v>Machine excavate column {actin</v>
          </cell>
        </row>
        <row r="133">
          <cell r="A133" t="str">
            <v>102600 Wall &amp; corner guards</v>
          </cell>
          <cell r="B133">
            <v>23175</v>
          </cell>
          <cell r="C133" t="str">
            <v>Fine grade Cr column footing</v>
          </cell>
        </row>
        <row r="134">
          <cell r="A134" t="str">
            <v>104400 Interior signage Installed</v>
          </cell>
          <cell r="B134">
            <v>23178</v>
          </cell>
          <cell r="C134" t="str">
            <v>Machine backfill oonbn footin</v>
          </cell>
        </row>
        <row r="135">
          <cell r="A135" t="str">
            <v>105000 Metal Lockers</v>
          </cell>
          <cell r="B135">
            <v>23179</v>
          </cell>
          <cell r="C135" t="str">
            <v>Hand backfill cantn footing</v>
          </cell>
        </row>
        <row r="136">
          <cell r="A136" t="str">
            <v>105010 Wood Lockers</v>
          </cell>
          <cell r="B136">
            <v>23180</v>
          </cell>
          <cell r="C136" t="str">
            <v>Machine bad€fill step footing</v>
          </cell>
        </row>
        <row r="137">
          <cell r="A137" t="str">
            <v>105200 Fire protection specialties</v>
          </cell>
          <cell r="B137">
            <v>23183</v>
          </cell>
          <cell r="C137" t="str">
            <v>Machine backfill © column ftg</v>
          </cell>
        </row>
        <row r="138">
          <cell r="A138" t="str">
            <v>105500 Postal specialties</v>
          </cell>
          <cell r="B138">
            <v>23184</v>
          </cell>
          <cell r="C138" t="str">
            <v>Hand backlflI @ column footing</v>
          </cell>
        </row>
        <row r="139">
          <cell r="A139" t="str">
            <v>106050 Wire &amp; mesh partitions</v>
          </cell>
          <cell r="B139">
            <v>23190</v>
          </cell>
          <cell r="C139" t="str">
            <v>Machine excavate grade beam</v>
          </cell>
        </row>
        <row r="140">
          <cell r="A140" t="str">
            <v>106500 Operable partitions</v>
          </cell>
          <cell r="B140">
            <v>23191</v>
          </cell>
          <cell r="C140" t="str">
            <v>Hand excavate grade beam</v>
          </cell>
        </row>
        <row r="141">
          <cell r="A141" t="str">
            <v>108100 Toilet accessories</v>
          </cell>
          <cell r="B141">
            <v>23192</v>
          </cell>
          <cell r="C141" t="str">
            <v>Machine bodkin grade beam</v>
          </cell>
        </row>
        <row r="142">
          <cell r="A142" t="str">
            <v>109000 Wardrobe &amp; closet specialtie</v>
          </cell>
          <cell r="B142">
            <v>23700</v>
          </cell>
          <cell r="C142" t="str">
            <v>Erosion control</v>
          </cell>
        </row>
        <row r="143">
          <cell r="A143" t="str">
            <v>111300 Projection Screens</v>
          </cell>
          <cell r="B143">
            <v>24000</v>
          </cell>
          <cell r="C143" t="str">
            <v>Tunneling , boring,&amp;jacking</v>
          </cell>
        </row>
        <row r="144">
          <cell r="A144" t="str">
            <v>124800 Rugs &amp; mats</v>
          </cell>
          <cell r="B144">
            <v>24400</v>
          </cell>
          <cell r="C144" t="str">
            <v>Railroad work</v>
          </cell>
        </row>
        <row r="145">
          <cell r="A145" t="str">
            <v>124900 Window Treatments</v>
          </cell>
          <cell r="B145">
            <v>24500</v>
          </cell>
          <cell r="C145" t="str">
            <v>Foundations &amp; load bearing ele</v>
          </cell>
        </row>
        <row r="146">
          <cell r="A146" t="str">
            <v>126100 Audience seating</v>
          </cell>
          <cell r="B146">
            <v>24650</v>
          </cell>
          <cell r="C146" t="str">
            <v>Bored piles</v>
          </cell>
        </row>
        <row r="147">
          <cell r="A147" t="str">
            <v>142000 Elevators</v>
          </cell>
          <cell r="B147">
            <v>24655</v>
          </cell>
          <cell r="C147" t="str">
            <v>Spoil removal</v>
          </cell>
        </row>
        <row r="148">
          <cell r="A148" t="str">
            <v>400400 Tree removal-RFP1 CO 1</v>
          </cell>
          <cell r="B148">
            <v>24857</v>
          </cell>
          <cell r="C148" t="str">
            <v>Piling layout</v>
          </cell>
        </row>
        <row r="149">
          <cell r="A149" t="str">
            <v>400401 Remove bushes RFP1 CO 1</v>
          </cell>
          <cell r="B149">
            <v>24750</v>
          </cell>
          <cell r="C149" t="str">
            <v>Caissons</v>
          </cell>
        </row>
        <row r="150">
          <cell r="A150" t="str">
            <v>400402 Hand dig silt fenceRFP1 CO1</v>
          </cell>
          <cell r="B150">
            <v>24755</v>
          </cell>
          <cell r="C150" t="str">
            <v>Spoils removal</v>
          </cell>
        </row>
        <row r="151">
          <cell r="A151" t="str">
            <v>400403 Concrete apron RFP2 CO2</v>
          </cell>
          <cell r="B151">
            <v>24757</v>
          </cell>
          <cell r="C151" t="str">
            <v>Caissons layout</v>
          </cell>
        </row>
        <row r="152">
          <cell r="A152" t="str">
            <v>400404 Jersey barrier RFP 2 CO 2</v>
          </cell>
          <cell r="B152">
            <v>24800</v>
          </cell>
          <cell r="C152" t="str">
            <v>Foundation webs</v>
          </cell>
        </row>
        <row r="153">
          <cell r="A153" t="str">
            <v>400405 RFP 4 add'l parking CO 3</v>
          </cell>
          <cell r="B153">
            <v>24900</v>
          </cell>
          <cell r="C153" t="str">
            <v>Anchors</v>
          </cell>
        </row>
        <row r="154">
          <cell r="A154" t="str">
            <v>400406 Drainage rockRFP 44 CO7</v>
          </cell>
          <cell r="B154">
            <v>25100</v>
          </cell>
          <cell r="C154" t="str">
            <v>Water mains</v>
          </cell>
        </row>
        <row r="155">
          <cell r="A155" t="str">
            <v>400407 Offsite parking claim</v>
          </cell>
          <cell r="B155">
            <v>25200</v>
          </cell>
          <cell r="C155" t="str">
            <v>Wells</v>
          </cell>
        </row>
        <row r="156">
          <cell r="A156" t="str">
            <v>400408 Lay down drainagRFP44CO7</v>
          </cell>
          <cell r="B156">
            <v>25400</v>
          </cell>
          <cell r="C156" t="str">
            <v>Septic tanks</v>
          </cell>
        </row>
        <row r="157">
          <cell r="A157" t="str">
            <v>400409 Gutter RFP 54 CO 12</v>
          </cell>
          <cell r="B157">
            <v>26200</v>
          </cell>
          <cell r="C157" t="str">
            <v>Sanitary sewers</v>
          </cell>
        </row>
        <row r="158">
          <cell r="A158" t="str">
            <v>400410 Supervise Fireproofing</v>
          </cell>
          <cell r="B158">
            <v>26201</v>
          </cell>
          <cell r="C158" t="str">
            <v>Pipe laying</v>
          </cell>
        </row>
        <row r="159">
          <cell r="A159" t="str">
            <v>400411 RFP 82 Rem bus stop CO14</v>
          </cell>
          <cell r="B159">
            <v>26202</v>
          </cell>
          <cell r="C159" t="str">
            <v>Manholes &amp; structures</v>
          </cell>
        </row>
        <row r="160">
          <cell r="A160" t="str">
            <v>400412 RFI 344</v>
          </cell>
          <cell r="B160">
            <v>26203</v>
          </cell>
          <cell r="C160" t="str">
            <v>Castings</v>
          </cell>
        </row>
        <row r="161">
          <cell r="A161" t="str">
            <v>400413 RFP  64 CO 11</v>
          </cell>
          <cell r="B161">
            <v>26204</v>
          </cell>
          <cell r="C161" t="str">
            <v>Sewage farce mains</v>
          </cell>
        </row>
        <row r="162">
          <cell r="A162" t="str">
            <v>400414 RFP no. 84 CO 17</v>
          </cell>
          <cell r="B162">
            <v>26250</v>
          </cell>
          <cell r="C162" t="str">
            <v>Sub-drainage systems</v>
          </cell>
        </row>
        <row r="163">
          <cell r="A163" t="str">
            <v>400415 RFP 125 CO 29</v>
          </cell>
          <cell r="B163">
            <v>26251</v>
          </cell>
          <cell r="C163" t="str">
            <v>Sub drainage</v>
          </cell>
        </row>
        <row r="164">
          <cell r="A164" t="str">
            <v>400416 RFP 129 CO 34</v>
          </cell>
          <cell r="B164">
            <v>26300</v>
          </cell>
          <cell r="C164" t="str">
            <v>Sllonn drainage</v>
          </cell>
        </row>
        <row r="165">
          <cell r="A165" t="str">
            <v>400417 FD 16 RFP 144 CO 35</v>
          </cell>
          <cell r="B165">
            <v>26301</v>
          </cell>
          <cell r="C165" t="str">
            <v>Pipe laying</v>
          </cell>
        </row>
        <row r="166">
          <cell r="A166" t="str">
            <v>400418 FD 18 RFP 180 CO 43</v>
          </cell>
          <cell r="B166">
            <v>26302</v>
          </cell>
          <cell r="C166" t="str">
            <v>Manholes</v>
          </cell>
        </row>
        <row r="167">
          <cell r="A167" t="str">
            <v>400419 FD 21 revised RFP 190 CO48</v>
          </cell>
          <cell r="B167">
            <v>26303</v>
          </cell>
          <cell r="C167" t="str">
            <v>Castings</v>
          </cell>
        </row>
        <row r="168">
          <cell r="A168" t="str">
            <v>400420 FD 25 RFP 188 CO 38</v>
          </cell>
          <cell r="B168">
            <v>26350</v>
          </cell>
          <cell r="C168" t="str">
            <v>StomifSanitary sewers</v>
          </cell>
        </row>
        <row r="169">
          <cell r="A169" t="str">
            <v>400421 FD 24 RFP 189 CO 44</v>
          </cell>
          <cell r="B169">
            <v>26360</v>
          </cell>
          <cell r="C169" t="str">
            <v>Surface run-o f collection</v>
          </cell>
        </row>
        <row r="170">
          <cell r="A170" t="str">
            <v>400422 FD 33 RFP 174</v>
          </cell>
          <cell r="B170">
            <v>26380</v>
          </cell>
          <cell r="C170" t="str">
            <v>Foundation drainage</v>
          </cell>
        </row>
        <row r="171">
          <cell r="A171" t="str">
            <v>400423 FD 34 RFP 169</v>
          </cell>
          <cell r="B171">
            <v>26400</v>
          </cell>
          <cell r="C171" t="str">
            <v>Culverts</v>
          </cell>
        </row>
        <row r="172">
          <cell r="A172" t="str">
            <v>400424 FD 35 RFP 167 CO 42</v>
          </cell>
          <cell r="B172">
            <v>27010</v>
          </cell>
          <cell r="C172" t="str">
            <v>Aggregate base course</v>
          </cell>
        </row>
        <row r="173">
          <cell r="A173" t="str">
            <v>400425 FD 29 RFP 128</v>
          </cell>
          <cell r="B173">
            <v>27011</v>
          </cell>
          <cell r="C173" t="str">
            <v>Aggregate stone</v>
          </cell>
        </row>
        <row r="174">
          <cell r="A174" t="str">
            <v>400426 Rusty door frames</v>
          </cell>
          <cell r="B174">
            <v>27012</v>
          </cell>
          <cell r="C174" t="str">
            <v>Aggregate grading</v>
          </cell>
        </row>
        <row r="175">
          <cell r="A175" t="str">
            <v>400427 RFP 209 Repair Fireproofing</v>
          </cell>
          <cell r="B175">
            <v>27380</v>
          </cell>
          <cell r="C175" t="str">
            <v>Geosynthetic reinforcing</v>
          </cell>
        </row>
        <row r="176">
          <cell r="A176" t="str">
            <v>400428 RFP 179 Tiered class CO47</v>
          </cell>
          <cell r="B176">
            <v>27400</v>
          </cell>
          <cell r="C176" t="str">
            <v>Asphalt paving</v>
          </cell>
        </row>
        <row r="177">
          <cell r="A177" t="str">
            <v>400429 FD 42 RFP 220 Terrazz co53</v>
          </cell>
          <cell r="B177">
            <v>27410</v>
          </cell>
          <cell r="C177" t="str">
            <v>Asphalt sealer</v>
          </cell>
        </row>
        <row r="178">
          <cell r="A178" t="str">
            <v>400430 rfp 208 MOVE DOOR FRAM</v>
          </cell>
          <cell r="B178">
            <v>27420</v>
          </cell>
          <cell r="C178" t="str">
            <v>Asphalt patch</v>
          </cell>
        </row>
        <row r="179">
          <cell r="A179" t="str">
            <v>400431 RFI 623 Cut concrete entranc</v>
          </cell>
          <cell r="B179">
            <v>27500</v>
          </cell>
          <cell r="C179" t="str">
            <v>Concrete pavement</v>
          </cell>
        </row>
        <row r="180">
          <cell r="A180" t="str">
            <v>400432 FD 58 RFP251-Adj door fram</v>
          </cell>
          <cell r="B180">
            <v>27520</v>
          </cell>
          <cell r="C180" t="str">
            <v>Concrete paving finish</v>
          </cell>
        </row>
        <row r="181">
          <cell r="A181" t="str">
            <v>400433 FD61 Rfp254 elevator use</v>
          </cell>
          <cell r="B181">
            <v>27521</v>
          </cell>
          <cell r="C181" t="str">
            <v>Proteet/Cure compete paving</v>
          </cell>
        </row>
        <row r="182">
          <cell r="A182" t="str">
            <v>400434 FD62 RFP255 CM Trailer</v>
          </cell>
          <cell r="B182">
            <v>27525</v>
          </cell>
          <cell r="C182" t="str">
            <v>Fine grade for concrete paving</v>
          </cell>
        </row>
        <row r="183">
          <cell r="A183" t="str">
            <v>400435 FD54 RFP222 Elev access dr</v>
          </cell>
          <cell r="B183">
            <v>27530</v>
          </cell>
          <cell r="C183" t="str">
            <v>Add for screeds-0oncrete pavirr</v>
          </cell>
        </row>
        <row r="184">
          <cell r="A184" t="str">
            <v>400436 FD51 RFP212 U/C roller shad</v>
          </cell>
          <cell r="B184">
            <v>27531</v>
          </cell>
          <cell r="C184" t="str">
            <v>Concrete paving edge forms</v>
          </cell>
        </row>
        <row r="185">
          <cell r="A185" t="str">
            <v>400437 FD52 RFP213 L/C roller shad</v>
          </cell>
          <cell r="B185">
            <v>27540</v>
          </cell>
          <cell r="C185" t="str">
            <v>5x6 1.4/1.4 Mesh</v>
          </cell>
        </row>
        <row r="186">
          <cell r="A186" t="str">
            <v>400438 FD56 RFP263 Moisture/floor</v>
          </cell>
          <cell r="B186">
            <v>27546</v>
          </cell>
          <cell r="C186" t="str">
            <v>Reber for concrete paving</v>
          </cell>
        </row>
        <row r="187">
          <cell r="A187" t="str">
            <v>400439 FD67 RFP264 Firepump pad</v>
          </cell>
          <cell r="B187">
            <v>27547</v>
          </cell>
          <cell r="C187" t="str">
            <v>Expansion joint</v>
          </cell>
        </row>
        <row r="188">
          <cell r="A188" t="str">
            <v>400440 FD 60 RFP 253 co 57</v>
          </cell>
          <cell r="B188">
            <v>27600</v>
          </cell>
          <cell r="C188" t="str">
            <v>Parking line striping</v>
          </cell>
        </row>
        <row r="189">
          <cell r="A189" t="str">
            <v>400441 FD 84 RFP 219 Sill detail</v>
          </cell>
          <cell r="B189">
            <v>27700</v>
          </cell>
          <cell r="C189" t="str">
            <v>Curb concrete</v>
          </cell>
        </row>
        <row r="190">
          <cell r="A190" t="str">
            <v>400442 Claim-wire mesh @ elevator</v>
          </cell>
          <cell r="B190">
            <v>27705</v>
          </cell>
          <cell r="C190" t="str">
            <v>Metal curb forms</v>
          </cell>
        </row>
        <row r="191">
          <cell r="A191" t="str">
            <v>400443 FD 91 RFP 275 MOVE PROJ</v>
          </cell>
          <cell r="B191">
            <v>27715</v>
          </cell>
          <cell r="C191" t="str">
            <v>Curb finish</v>
          </cell>
        </row>
        <row r="192">
          <cell r="A192" t="str">
            <v>400444 RFP 214 Small Tools</v>
          </cell>
          <cell r="B192">
            <v>27717</v>
          </cell>
          <cell r="C192" t="str">
            <v>Excavation curb</v>
          </cell>
        </row>
        <row r="193">
          <cell r="A193" t="str">
            <v>400445 RFP298 Relo wire partion</v>
          </cell>
          <cell r="B193">
            <v>27718</v>
          </cell>
          <cell r="C193" t="str">
            <v>Beckfill curb</v>
          </cell>
        </row>
        <row r="194">
          <cell r="A194" t="str">
            <v>400446 RFP301 Level floor landing</v>
          </cell>
          <cell r="B194">
            <v>27720</v>
          </cell>
          <cell r="C194" t="str">
            <v>ProtecUeure curb surfaces</v>
          </cell>
        </row>
        <row r="195">
          <cell r="A195" t="str">
            <v>400447 RFP300 wood rail</v>
          </cell>
          <cell r="B195">
            <v>27725</v>
          </cell>
          <cell r="C195" t="str">
            <v>Curb reinforcing</v>
          </cell>
        </row>
        <row r="196">
          <cell r="A196" t="str">
            <v>400448 RFP 304 Fire ext cabinets</v>
          </cell>
          <cell r="B196">
            <v>27750</v>
          </cell>
          <cell r="C196" t="str">
            <v>Sidewalk concrete</v>
          </cell>
        </row>
        <row r="197">
          <cell r="A197" t="str">
            <v>400449 Fix door frames</v>
          </cell>
          <cell r="B197">
            <v>27755</v>
          </cell>
          <cell r="C197" t="str">
            <v>Sidewalk edge forms</v>
          </cell>
        </row>
        <row r="198">
          <cell r="A198" t="str">
            <v>400450 RFP311 Clean elevator beam</v>
          </cell>
          <cell r="B198">
            <v>27757</v>
          </cell>
          <cell r="C198" t="str">
            <v>Thickened slab edge form</v>
          </cell>
        </row>
        <row r="199">
          <cell r="A199" t="str">
            <v>410000 Supervision-Duration</v>
          </cell>
          <cell r="B199">
            <v>27760</v>
          </cell>
          <cell r="C199" t="str">
            <v>Fine grade for sidewalk</v>
          </cell>
        </row>
        <row r="200">
          <cell r="A200" t="str">
            <v>410001 Pickup's - Duration</v>
          </cell>
          <cell r="B200">
            <v>27762</v>
          </cell>
          <cell r="C200" t="str">
            <v>Washed gravel fill</v>
          </cell>
        </row>
        <row r="201">
          <cell r="A201" t="str">
            <v>410002 Pickup EOE - Duration</v>
          </cell>
          <cell r="B201">
            <v>27763</v>
          </cell>
          <cell r="C201" t="str">
            <v>Sand fill</v>
          </cell>
        </row>
        <row r="202">
          <cell r="A202" t="str">
            <v>410003 M/S office trailer- Duration</v>
          </cell>
          <cell r="B202" t="str">
            <v>Excavat</v>
          </cell>
          <cell r="C202" t="str">
            <v>e ®thickened slab edge SY</v>
          </cell>
        </row>
        <row r="203">
          <cell r="A203" t="str">
            <v>410004 Dust control - Duration</v>
          </cell>
          <cell r="B203" t="str">
            <v>Trowel</v>
          </cell>
          <cell r="C203" t="str">
            <v>&amp; broarn sidewalk SF</v>
          </cell>
        </row>
        <row r="204">
          <cell r="A204" t="str">
            <v>410005 Equipment - Duration</v>
          </cell>
          <cell r="B204">
            <v>27780</v>
          </cell>
          <cell r="C204" t="str">
            <v>Expansion joint</v>
          </cell>
        </row>
        <row r="205">
          <cell r="A205" t="str">
            <v>410006 Cleanup - Duration</v>
          </cell>
          <cell r="B205">
            <v>27785</v>
          </cell>
          <cell r="C205" t="str">
            <v>Wire mesh</v>
          </cell>
        </row>
        <row r="206">
          <cell r="A206" t="str">
            <v>410007 Erosion control/Parking-Durati</v>
          </cell>
          <cell r="B206">
            <v>27790</v>
          </cell>
          <cell r="C206" t="str">
            <v>Sidewalk reinforcing</v>
          </cell>
        </row>
        <row r="207">
          <cell r="A207" t="str">
            <v>410008 Wood insert-terrazzo polish</v>
          </cell>
          <cell r="B207">
            <v>27830</v>
          </cell>
          <cell r="C207" t="str">
            <v>Brill€ payers</v>
          </cell>
        </row>
        <row r="208">
          <cell r="A208" t="str">
            <v>500500 T A BRINKOETTER</v>
          </cell>
          <cell r="B208">
            <v>27900</v>
          </cell>
          <cell r="C208" t="str">
            <v>Athletic surface</v>
          </cell>
        </row>
        <row r="209">
          <cell r="A209" t="str">
            <v>500501 B/C Spray Ins-Clean up</v>
          </cell>
          <cell r="B209">
            <v>25100</v>
          </cell>
          <cell r="C209" t="str">
            <v>Irrigat on systems</v>
          </cell>
        </row>
        <row r="210">
          <cell r="A210" t="str">
            <v>500502 b/c Backhoe T A Brinkoetter</v>
          </cell>
          <cell r="B210">
            <v>28200</v>
          </cell>
          <cell r="C210" t="str">
            <v>Fences &amp; gates</v>
          </cell>
        </row>
        <row r="211">
          <cell r="A211" t="str">
            <v>500503 T &amp; M Bacon &amp; Van Buskirk</v>
          </cell>
          <cell r="B211">
            <v>28300</v>
          </cell>
          <cell r="C211" t="str">
            <v>Retaining wails</v>
          </cell>
        </row>
        <row r="212">
          <cell r="A212" t="str">
            <v>500504 Nogle &amp; Black Concrete</v>
          </cell>
          <cell r="B212">
            <v>28301</v>
          </cell>
          <cell r="C212" t="str">
            <v>Gravel base &amp; level pad</v>
          </cell>
        </row>
        <row r="213">
          <cell r="A213" t="str">
            <v>500505 Unload for Venetian</v>
          </cell>
          <cell r="B213">
            <v>28302</v>
          </cell>
          <cell r="C213" t="str">
            <v>Place bioc3€</v>
          </cell>
        </row>
        <row r="214">
          <cell r="A214" t="str">
            <v>500506 B/C Venetian wood ground</v>
          </cell>
          <cell r="B214">
            <v>28343</v>
          </cell>
          <cell r="C214" t="str">
            <v>Place cap</v>
          </cell>
        </row>
        <row r="215">
          <cell r="A215" t="str">
            <v>500507 B/C Area Disposal</v>
          </cell>
          <cell r="B215">
            <v>28304</v>
          </cell>
          <cell r="C215" t="str">
            <v>Excavate</v>
          </cell>
        </row>
        <row r="216">
          <cell r="A216" t="str">
            <v>500508 B/C Venetian protect terrazzo</v>
          </cell>
          <cell r="B216">
            <v>28305</v>
          </cell>
          <cell r="C216" t="str">
            <v>Backfill</v>
          </cell>
        </row>
        <row r="217">
          <cell r="A217" t="str">
            <v>500509 B/C Weedman closer</v>
          </cell>
          <cell r="B217" t="str">
            <v>28.)6</v>
          </cell>
          <cell r="C217" t="str">
            <v>Geotextile Fabric</v>
          </cell>
        </row>
        <row r="218">
          <cell r="A218" t="str">
            <v>500510 BC Rainey - Plant Trees</v>
          </cell>
          <cell r="B218">
            <v>28310</v>
          </cell>
          <cell r="C218" t="str">
            <v>Modular retaining vralis</v>
          </cell>
        </row>
        <row r="219">
          <cell r="A219" t="str">
            <v>500511 B/C Doors Inc-wood doors</v>
          </cell>
          <cell r="B219">
            <v>28320</v>
          </cell>
          <cell r="C219" t="str">
            <v>Landscape Us</v>
          </cell>
        </row>
        <row r="220">
          <cell r="A220" t="str">
            <v>500512 B/C MJ install toilet comparte</v>
          </cell>
          <cell r="B220">
            <v>28330</v>
          </cell>
          <cell r="C220" t="str">
            <v>Structural blocks</v>
          </cell>
        </row>
        <row r="221">
          <cell r="A221" t="str">
            <v>500513 B/C Real Design- roller boxes</v>
          </cell>
          <cell r="B221">
            <v>28340</v>
          </cell>
          <cell r="C221" t="str">
            <v>Caps</v>
          </cell>
        </row>
        <row r="222">
          <cell r="A222" t="str">
            <v>500514 B/C Golterman Sabo unload</v>
          </cell>
          <cell r="B222">
            <v>28350</v>
          </cell>
          <cell r="C222" t="str">
            <v>Sandlgravel leveling pad</v>
          </cell>
        </row>
        <row r="223">
          <cell r="A223" t="str">
            <v>500515 B/C Weedman louvers</v>
          </cell>
          <cell r="B223">
            <v>28360</v>
          </cell>
          <cell r="C223" t="str">
            <v>Modular wall excavation</v>
          </cell>
        </row>
        <row r="224">
          <cell r="A224" t="str">
            <v>900202 CAT 963 Track Loader</v>
          </cell>
          <cell r="B224">
            <v>28370</v>
          </cell>
          <cell r="C224" t="str">
            <v>Modular retaining wall backfii</v>
          </cell>
        </row>
        <row r="225">
          <cell r="A225" t="str">
            <v>900303 CASE 1845C skidloader</v>
          </cell>
          <cell r="B225">
            <v>28375</v>
          </cell>
          <cell r="C225" t="str">
            <v>Drainage aggregate</v>
          </cell>
        </row>
        <row r="226">
          <cell r="A226" t="str">
            <v>900305 CAT 12G motorgrader</v>
          </cell>
          <cell r="B226">
            <v>28688</v>
          </cell>
          <cell r="C226" t="str">
            <v>Screens &amp; barriers</v>
          </cell>
        </row>
        <row r="227">
          <cell r="A227" t="str">
            <v>900307 CASE 580L backhoe</v>
          </cell>
          <cell r="B227">
            <v>28700</v>
          </cell>
          <cell r="C227" t="str">
            <v>Furnishings</v>
          </cell>
        </row>
        <row r="228">
          <cell r="A228" t="str">
            <v>900308 CAT 426C loader/hoe</v>
          </cell>
          <cell r="B228">
            <v>28800</v>
          </cell>
          <cell r="C228" t="str">
            <v>Play field equip &amp; structures</v>
          </cell>
        </row>
        <row r="229">
          <cell r="A229" t="str">
            <v>900309 CASE 580SM</v>
          </cell>
          <cell r="B229">
            <v>28940</v>
          </cell>
          <cell r="C229" t="str">
            <v>Traffic signs &amp; signals</v>
          </cell>
        </row>
        <row r="230">
          <cell r="A230" t="str">
            <v>900603 Chicago pnuematic compressor</v>
          </cell>
          <cell r="B230">
            <v>28950</v>
          </cell>
          <cell r="C230" t="str">
            <v>Markers &amp; monuments</v>
          </cell>
        </row>
        <row r="231">
          <cell r="A231" t="str">
            <v>900912 2007 Ford F150</v>
          </cell>
          <cell r="B231">
            <v>29000</v>
          </cell>
          <cell r="C231" t="str">
            <v>Landscaping</v>
          </cell>
        </row>
        <row r="232">
          <cell r="A232" t="str">
            <v>900914 Ford F150  1998</v>
          </cell>
          <cell r="B232">
            <v>29200</v>
          </cell>
          <cell r="C232" t="str">
            <v>lawns &amp; grass</v>
          </cell>
        </row>
        <row r="233">
          <cell r="A233" t="str">
            <v>900930 Ford 550 Mechanical Truck</v>
          </cell>
          <cell r="B233">
            <v>31185</v>
          </cell>
          <cell r="C233" t="str">
            <v>Continuous step foaling forms</v>
          </cell>
        </row>
        <row r="234">
          <cell r="A234" t="str">
            <v>900955 International 9200</v>
          </cell>
          <cell r="B234">
            <v>31105</v>
          </cell>
          <cell r="C234" t="str">
            <v>Mat foundation edge forms</v>
          </cell>
        </row>
        <row r="235">
          <cell r="A235" t="str">
            <v>500516 B/C Weedman Closet Doors</v>
          </cell>
          <cell r="B235">
            <v>31110</v>
          </cell>
          <cell r="C235" t="str">
            <v>Continuous footing edge forms</v>
          </cell>
        </row>
        <row r="236">
          <cell r="B236">
            <v>31111</v>
          </cell>
          <cell r="C236" t="str">
            <v>Calum n footing edge fors</v>
          </cell>
        </row>
        <row r="237">
          <cell r="B237">
            <v>31112</v>
          </cell>
          <cell r="C237" t="str">
            <v>Footing keyways</v>
          </cell>
        </row>
        <row r="238">
          <cell r="B238">
            <v>31113</v>
          </cell>
          <cell r="C238" t="str">
            <v>Grade beam farms</v>
          </cell>
        </row>
        <row r="239">
          <cell r="B239">
            <v>31116</v>
          </cell>
          <cell r="C239" t="str">
            <v>Brick ledge form @ grade beam</v>
          </cell>
        </row>
        <row r="240">
          <cell r="B240">
            <v>31117</v>
          </cell>
          <cell r="C240" t="str">
            <v>Pilaster farms :V grade beams</v>
          </cell>
        </row>
        <row r="241">
          <cell r="B241">
            <v>31120</v>
          </cell>
          <cell r="C241" t="str">
            <v>Slab blad€aul edge forms</v>
          </cell>
        </row>
        <row r="242">
          <cell r="B242">
            <v>31125</v>
          </cell>
          <cell r="C242" t="str">
            <v>One sided wall farm</v>
          </cell>
        </row>
        <row r="243">
          <cell r="B243">
            <v>31128</v>
          </cell>
          <cell r="C243" t="str">
            <v>Wall form 0' to 2' high</v>
          </cell>
        </row>
        <row r="244">
          <cell r="B244" t="str">
            <v>31 129</v>
          </cell>
          <cell r="C244" t="str">
            <v>Wall form 2' to 4' high</v>
          </cell>
        </row>
        <row r="245">
          <cell r="B245">
            <v>31131</v>
          </cell>
          <cell r="C245" t="str">
            <v>Wall form 8' to 10' high</v>
          </cell>
        </row>
        <row r="246">
          <cell r="B246">
            <v>31135</v>
          </cell>
          <cell r="C246" t="str">
            <v>Brick ledge CF wall</v>
          </cell>
        </row>
        <row r="247">
          <cell r="B247">
            <v>31140</v>
          </cell>
          <cell r="C247" t="str">
            <v>Fo m liner</v>
          </cell>
        </row>
        <row r="248">
          <cell r="B248">
            <v>31141</v>
          </cell>
          <cell r="C248" t="str">
            <v>Wall key forms</v>
          </cell>
        </row>
        <row r="249">
          <cell r="B249">
            <v>31142</v>
          </cell>
          <cell r="C249" t="str">
            <v>Wall bulkheads</v>
          </cell>
        </row>
        <row r="250">
          <cell r="B250">
            <v>31143</v>
          </cell>
          <cell r="C250" t="str">
            <v>Gang wall form 0' to 2' high</v>
          </cell>
        </row>
        <row r="251">
          <cell r="B251">
            <v>31147</v>
          </cell>
          <cell r="C251" t="str">
            <v>Gang wall form 12' to 14' high</v>
          </cell>
        </row>
        <row r="252">
          <cell r="B252">
            <v>31150</v>
          </cell>
          <cell r="C252" t="str">
            <v>Gang wall farm 20' &amp; higher</v>
          </cell>
        </row>
        <row r="253">
          <cell r="B253">
            <v>31164</v>
          </cell>
          <cell r="C253" t="str">
            <v>Metal frame wood column form s</v>
          </cell>
        </row>
        <row r="254">
          <cell r="B254">
            <v>31165</v>
          </cell>
          <cell r="C254" t="str">
            <v>Fiber tube fauns</v>
          </cell>
        </row>
        <row r="255">
          <cell r="B255">
            <v>31170</v>
          </cell>
          <cell r="C255" t="str">
            <v>Round metal forms</v>
          </cell>
        </row>
        <row r="256">
          <cell r="B256">
            <v>31175</v>
          </cell>
          <cell r="C256" t="str">
            <v>Metal Capital farm s</v>
          </cell>
        </row>
        <row r="257">
          <cell r="B257">
            <v>31180</v>
          </cell>
          <cell r="C257" t="str">
            <v>Metal framed wood pier forms</v>
          </cell>
        </row>
        <row r="258">
          <cell r="B258">
            <v>31185</v>
          </cell>
          <cell r="C258" t="str">
            <v>Radius wall farm 4' to 8' high</v>
          </cell>
        </row>
        <row r="259">
          <cell r="B259">
            <v>31186</v>
          </cell>
          <cell r="C259" t="str">
            <v>Radius wall farms 16 to 18' it</v>
          </cell>
        </row>
        <row r="260">
          <cell r="B260" t="str">
            <v>3118E</v>
          </cell>
          <cell r="C260" t="str">
            <v>Beam soffit forms</v>
          </cell>
        </row>
        <row r="261">
          <cell r="B261">
            <v>31192</v>
          </cell>
          <cell r="C261" t="str">
            <v>Beam side forms</v>
          </cell>
        </row>
        <row r="262">
          <cell r="B262">
            <v>31195</v>
          </cell>
          <cell r="C262" t="str">
            <v>Beam wfslab shoring 0'4'</v>
          </cell>
        </row>
        <row r="263">
          <cell r="B263">
            <v>31196</v>
          </cell>
          <cell r="C263" t="str">
            <v>Beam wfslab shoring 14'-18'</v>
          </cell>
        </row>
        <row r="264">
          <cell r="B264">
            <v>31199</v>
          </cell>
          <cell r="C264" t="str">
            <v>Slab form sharing &amp; soft</v>
          </cell>
        </row>
        <row r="265">
          <cell r="B265">
            <v>31200</v>
          </cell>
          <cell r="C265" t="str">
            <v>Supported slab edge farm</v>
          </cell>
        </row>
        <row r="266">
          <cell r="B266">
            <v>31203</v>
          </cell>
          <cell r="C266" t="str">
            <v>Radius slab edge form</v>
          </cell>
        </row>
        <row r="267">
          <cell r="B267">
            <v>31206</v>
          </cell>
          <cell r="C267" t="str">
            <v>51ab edge forms at metal deck</v>
          </cell>
        </row>
        <row r="268">
          <cell r="B268">
            <v>31220</v>
          </cell>
          <cell r="C268" t="str">
            <v>Chamfer strip</v>
          </cell>
        </row>
        <row r="269">
          <cell r="B269">
            <v>31225</v>
          </cell>
          <cell r="C269" t="str">
            <v>Stair forms</v>
          </cell>
        </row>
        <row r="270">
          <cell r="B270">
            <v>31228</v>
          </cell>
          <cell r="C270" t="str">
            <v>Dank leveler pit farms</v>
          </cell>
        </row>
        <row r="271">
          <cell r="B271">
            <v>31230</v>
          </cell>
          <cell r="C271" t="str">
            <v>Temporary shoring for deck</v>
          </cell>
        </row>
        <row r="272">
          <cell r="B272">
            <v>31500</v>
          </cell>
          <cell r="C272" t="str">
            <v>Confrad joint</v>
          </cell>
        </row>
        <row r="273">
          <cell r="B273">
            <v>31505</v>
          </cell>
          <cell r="C273" t="str">
            <v>Saw out joint</v>
          </cell>
        </row>
        <row r="274">
          <cell r="B274">
            <v>31510</v>
          </cell>
          <cell r="C274" t="str">
            <v>Construction joints</v>
          </cell>
        </row>
        <row r="275">
          <cell r="B275">
            <v>31515</v>
          </cell>
          <cell r="C275" t="str">
            <v>Expansion joints</v>
          </cell>
        </row>
        <row r="276">
          <cell r="B276">
            <v>31530</v>
          </cell>
          <cell r="C276" t="str">
            <v>Vinyl beam pocket liner</v>
          </cell>
        </row>
        <row r="277">
          <cell r="B277">
            <v>31549</v>
          </cell>
          <cell r="C277" t="str">
            <v>Waterstap</v>
          </cell>
        </row>
        <row r="278">
          <cell r="B278">
            <v>31545</v>
          </cell>
          <cell r="C278" t="str">
            <v>Masonite form liner</v>
          </cell>
        </row>
        <row r="279">
          <cell r="B279">
            <v>31546</v>
          </cell>
          <cell r="C279" t="str">
            <v>Sled form liner</v>
          </cell>
        </row>
        <row r="280">
          <cell r="B280">
            <v>32100</v>
          </cell>
          <cell r="C280" t="str">
            <v>Reinforcing steel</v>
          </cell>
        </row>
        <row r="281">
          <cell r="B281">
            <v>32101</v>
          </cell>
          <cell r="C281" t="str">
            <v>Reber</v>
          </cell>
        </row>
        <row r="282">
          <cell r="B282">
            <v>32200</v>
          </cell>
          <cell r="C282" t="str">
            <v>Wire mesh</v>
          </cell>
        </row>
        <row r="283">
          <cell r="B283">
            <v>32201</v>
          </cell>
          <cell r="C283" t="str">
            <v>Wire mesh</v>
          </cell>
        </row>
        <row r="284">
          <cell r="B284">
            <v>33104</v>
          </cell>
          <cell r="C284" t="str">
            <v>Concrete in pile eapslpier cap</v>
          </cell>
        </row>
        <row r="285">
          <cell r="B285">
            <v>33110</v>
          </cell>
          <cell r="C285" t="str">
            <v>Concrete in continuous footing</v>
          </cell>
        </row>
        <row r="286">
          <cell r="B286">
            <v>33120</v>
          </cell>
          <cell r="C286" t="str">
            <v>Concrete in column footing</v>
          </cell>
        </row>
        <row r="287">
          <cell r="B287">
            <v>33130</v>
          </cell>
          <cell r="C287" t="str">
            <v>Concrete in grade beams</v>
          </cell>
        </row>
        <row r="288">
          <cell r="B288">
            <v>33140</v>
          </cell>
          <cell r="C288" t="str">
            <v>Mat foundations</v>
          </cell>
        </row>
        <row r="289">
          <cell r="B289">
            <v>33150</v>
          </cell>
          <cell r="C289" t="str">
            <v>Concrete in slab on grade SOG</v>
          </cell>
        </row>
        <row r="290">
          <cell r="B290">
            <v>33153</v>
          </cell>
          <cell r="C290" t="str">
            <v>Pump slab on grade SOG</v>
          </cell>
        </row>
        <row r="291">
          <cell r="B291">
            <v>33164</v>
          </cell>
          <cell r="C291" t="str">
            <v>Concrete in pits</v>
          </cell>
        </row>
        <row r="292">
          <cell r="B292">
            <v>33170</v>
          </cell>
          <cell r="C292" t="str">
            <v>concrete in trenches</v>
          </cell>
        </row>
        <row r="293">
          <cell r="B293">
            <v>33144</v>
          </cell>
          <cell r="C293" t="str">
            <v>Concrete in walls</v>
          </cell>
        </row>
        <row r="294">
          <cell r="B294">
            <v>33190</v>
          </cell>
          <cell r="C294" t="str">
            <v>Concrete in columns</v>
          </cell>
        </row>
        <row r="295">
          <cell r="B295">
            <v>33200</v>
          </cell>
          <cell r="C295" t="str">
            <v>Concrete in piers</v>
          </cell>
        </row>
        <row r="296">
          <cell r="B296">
            <v>33210</v>
          </cell>
          <cell r="C296" t="str">
            <v>Concrete in stepped foebngs</v>
          </cell>
        </row>
        <row r="297">
          <cell r="B297">
            <v>33220</v>
          </cell>
          <cell r="C297" t="str">
            <v>Concrete in beam s wfsiab</v>
          </cell>
        </row>
        <row r="298">
          <cell r="B298">
            <v>33230</v>
          </cell>
          <cell r="C298" t="str">
            <v>Concrete in isolated beam</v>
          </cell>
        </row>
        <row r="299">
          <cell r="B299">
            <v>33240</v>
          </cell>
          <cell r="C299" t="str">
            <v>Concrete in tie beams</v>
          </cell>
        </row>
        <row r="300">
          <cell r="B300">
            <v>33254</v>
          </cell>
          <cell r="C300" t="str">
            <v>Concrete in spandrel beam</v>
          </cell>
        </row>
        <row r="301">
          <cell r="B301">
            <v>33260</v>
          </cell>
          <cell r="C301" t="str">
            <v>Concrete in supported slab</v>
          </cell>
        </row>
        <row r="302">
          <cell r="B302">
            <v>33270</v>
          </cell>
          <cell r="C302" t="str">
            <v>Pan &amp; waffle slab conrete</v>
          </cell>
        </row>
        <row r="303">
          <cell r="B303">
            <v>33280</v>
          </cell>
          <cell r="C303" t="str">
            <v>Slab over metal deck</v>
          </cell>
        </row>
        <row r="304">
          <cell r="B304">
            <v>33290</v>
          </cell>
          <cell r="C304" t="str">
            <v>Catein pads</v>
          </cell>
        </row>
        <row r="305">
          <cell r="B305">
            <v>33300</v>
          </cell>
          <cell r="C305" t="str">
            <v>Concrete in curbs</v>
          </cell>
        </row>
        <row r="306">
          <cell r="B306">
            <v>33310</v>
          </cell>
          <cell r="C306" t="str">
            <v>Concrete in stairs &amp; landings</v>
          </cell>
        </row>
        <row r="307">
          <cell r="B307">
            <v>33320</v>
          </cell>
          <cell r="C307" t="str">
            <v>Flume concrete</v>
          </cell>
        </row>
        <row r="308">
          <cell r="B308">
            <v>33330</v>
          </cell>
          <cell r="C308" t="str">
            <v>Light standards {pole bases)</v>
          </cell>
        </row>
        <row r="309">
          <cell r="B309">
            <v>33500</v>
          </cell>
          <cell r="C309" t="str">
            <v>Rub concrete curb</v>
          </cell>
        </row>
        <row r="310">
          <cell r="B310">
            <v>33502</v>
          </cell>
          <cell r="C310" t="str">
            <v>Sack ling finish</v>
          </cell>
        </row>
        <row r="311">
          <cell r="B311">
            <v>33504</v>
          </cell>
          <cell r="C311" t="str">
            <v>Finish footing concrete top su</v>
          </cell>
        </row>
        <row r="312">
          <cell r="B312">
            <v>33506</v>
          </cell>
          <cell r="C312" t="str">
            <v>Finish concrete wall top surfs</v>
          </cell>
        </row>
        <row r="313">
          <cell r="B313">
            <v>33506</v>
          </cell>
          <cell r="C313" t="str">
            <v>Rub concrete beams</v>
          </cell>
        </row>
        <row r="314">
          <cell r="B314">
            <v>33510</v>
          </cell>
          <cell r="C314" t="str">
            <v>Rub concrete underside of slab</v>
          </cell>
        </row>
        <row r="315">
          <cell r="B315">
            <v>33512</v>
          </cell>
          <cell r="C315" t="str">
            <v>Rub concrete stairs</v>
          </cell>
        </row>
        <row r="316">
          <cell r="B316">
            <v>33514</v>
          </cell>
          <cell r="C316" t="str">
            <v>Rub concrete walls</v>
          </cell>
        </row>
        <row r="317">
          <cell r="B317">
            <v>33520</v>
          </cell>
          <cell r="C317" t="str">
            <v>Machine trowel finish</v>
          </cell>
        </row>
        <row r="318">
          <cell r="B318">
            <v>33522</v>
          </cell>
          <cell r="C318" t="str">
            <v>Point &amp; patch</v>
          </cell>
        </row>
        <row r="319">
          <cell r="B319">
            <v>33524</v>
          </cell>
          <cell r="C319" t="str">
            <v>Float finish</v>
          </cell>
        </row>
        <row r="320">
          <cell r="B320">
            <v>33534</v>
          </cell>
          <cell r="C320" t="str">
            <v>Laser screed slab</v>
          </cell>
        </row>
        <row r="321">
          <cell r="B321">
            <v>33532</v>
          </cell>
          <cell r="C321" t="str">
            <v>Trowel finish topping</v>
          </cell>
        </row>
        <row r="322">
          <cell r="B322">
            <v>33534</v>
          </cell>
          <cell r="C322" t="str">
            <v>Trowel finish stairs</v>
          </cell>
        </row>
        <row r="323">
          <cell r="B323">
            <v>33540</v>
          </cell>
          <cell r="C323" t="str">
            <v>Hand trowel finish</v>
          </cell>
        </row>
        <row r="324">
          <cell r="B324">
            <v>33542</v>
          </cell>
          <cell r="C324" t="str">
            <v>Trowel wAiquid hardener</v>
          </cell>
        </row>
        <row r="325">
          <cell r="B325">
            <v>33544</v>
          </cell>
          <cell r="C325" t="str">
            <v>Trowel wlapphed hardener</v>
          </cell>
        </row>
        <row r="326">
          <cell r="B326">
            <v>33546</v>
          </cell>
          <cell r="C326" t="str">
            <v>Rub concrete column</v>
          </cell>
        </row>
        <row r="327">
          <cell r="B327">
            <v>33548</v>
          </cell>
          <cell r="C327" t="str">
            <v>Floor hardener</v>
          </cell>
        </row>
        <row r="328">
          <cell r="B328">
            <v>33550</v>
          </cell>
          <cell r="C328" t="str">
            <v>Flubbed concrete finish</v>
          </cell>
        </row>
        <row r="329">
          <cell r="B329">
            <v>33662</v>
          </cell>
          <cell r="C329" t="str">
            <v>Sandblast concrete</v>
          </cell>
        </row>
        <row r="330">
          <cell r="B330">
            <v>33604</v>
          </cell>
          <cell r="C330" t="str">
            <v>Bushhammer concrete</v>
          </cell>
        </row>
        <row r="331">
          <cell r="B331">
            <v>33610</v>
          </cell>
          <cell r="C331" t="str">
            <v>4rchitectural concrete finish</v>
          </cell>
        </row>
        <row r="332">
          <cell r="B332">
            <v>33612</v>
          </cell>
          <cell r="C332" t="str">
            <v>Special wall finish</v>
          </cell>
        </row>
        <row r="333">
          <cell r="B333">
            <v>33902</v>
          </cell>
          <cell r="C333" t="str">
            <v>Protoctlcure wertir~i surFaces</v>
          </cell>
        </row>
        <row r="334">
          <cell r="B334">
            <v>33904</v>
          </cell>
          <cell r="C334" t="str">
            <v>f'rotectlcure hari~antar surfac</v>
          </cell>
        </row>
        <row r="335">
          <cell r="B335">
            <v>35106</v>
          </cell>
          <cell r="C335" t="str">
            <v>{trout</v>
          </cell>
        </row>
        <row r="336">
          <cell r="B336">
            <v>35300</v>
          </cell>
          <cell r="C336" t="str">
            <v>Self-leveling concrete topping</v>
          </cell>
        </row>
        <row r="337">
          <cell r="B337">
            <v>35310</v>
          </cell>
          <cell r="C337" t="str">
            <v>Tapping sealant</v>
          </cell>
        </row>
        <row r="338">
          <cell r="B338">
            <v>35315</v>
          </cell>
          <cell r="C338" t="str">
            <v>Self-leveling concrete underla</v>
          </cell>
        </row>
        <row r="339">
          <cell r="B339">
            <v>35320</v>
          </cell>
          <cell r="C339" t="str">
            <v>Concentrated toppinglfir prima</v>
          </cell>
        </row>
        <row r="340">
          <cell r="B340">
            <v>35325</v>
          </cell>
          <cell r="C340" t="str">
            <v>Topping/Flooring prep epoxy</v>
          </cell>
        </row>
        <row r="341">
          <cell r="B341">
            <v>42006</v>
          </cell>
          <cell r="C341" t="str">
            <v>Masonry</v>
          </cell>
        </row>
        <row r="342">
          <cell r="B342">
            <v>51204</v>
          </cell>
          <cell r="C342" t="str">
            <v>Structural steel</v>
          </cell>
        </row>
        <row r="343">
          <cell r="B343">
            <v>52004</v>
          </cell>
          <cell r="C343" t="str">
            <v>Melaljoists</v>
          </cell>
        </row>
        <row r="344">
          <cell r="B344">
            <v>53000</v>
          </cell>
          <cell r="C344" t="str">
            <v>Metal deck</v>
          </cell>
        </row>
        <row r="345">
          <cell r="B345">
            <v>54000</v>
          </cell>
          <cell r="C345" t="str">
            <v>Cold tamed metal framing</v>
          </cell>
        </row>
        <row r="346">
          <cell r="B346">
            <v>55000</v>
          </cell>
          <cell r="C346" t="str">
            <v>Metal fabrications</v>
          </cell>
        </row>
        <row r="347">
          <cell r="B347">
            <v>55106</v>
          </cell>
          <cell r="C347" t="str">
            <v>Metal stairs and ladders</v>
          </cell>
        </row>
        <row r="348">
          <cell r="B348">
            <v>55200</v>
          </cell>
          <cell r="C348" t="str">
            <v>Handrails and railings</v>
          </cell>
        </row>
        <row r="349">
          <cell r="B349">
            <v>55340</v>
          </cell>
          <cell r="C349" t="str">
            <v>Grating</v>
          </cell>
        </row>
        <row r="350">
          <cell r="B350">
            <v>55440</v>
          </cell>
          <cell r="C350" t="str">
            <v>Floor plates</v>
          </cell>
        </row>
        <row r="351">
          <cell r="B351">
            <v>55500</v>
          </cell>
          <cell r="C351" t="str">
            <v>Stair treads and nosigns</v>
          </cell>
        </row>
        <row r="352">
          <cell r="B352">
            <v>55600</v>
          </cell>
          <cell r="C352" t="str">
            <v>Castings</v>
          </cell>
        </row>
        <row r="353">
          <cell r="B353">
            <v>55800</v>
          </cell>
          <cell r="C353" t="str">
            <v>Formed metal fabrications</v>
          </cell>
        </row>
        <row r="354">
          <cell r="B354">
            <v>56540</v>
          </cell>
          <cell r="C354" t="str">
            <v>Railroad as</v>
          </cell>
        </row>
        <row r="355">
          <cell r="B355">
            <v>57000</v>
          </cell>
          <cell r="C355" t="str">
            <v>Ornamental metal</v>
          </cell>
        </row>
        <row r="356">
          <cell r="B356">
            <v>57100</v>
          </cell>
          <cell r="C356" t="str">
            <v>Cmamental stairs</v>
          </cell>
        </row>
        <row r="357">
          <cell r="B357">
            <v>57150</v>
          </cell>
          <cell r="C357" t="str">
            <v>Fabricated spiral stairs</v>
          </cell>
        </row>
        <row r="358">
          <cell r="B358">
            <v>57200</v>
          </cell>
          <cell r="C358" t="str">
            <v>Ornamental handrails &amp; raring</v>
          </cell>
        </row>
        <row r="359">
          <cell r="B359">
            <v>57250</v>
          </cell>
          <cell r="C359" t="str">
            <v>Ornamental castings</v>
          </cell>
        </row>
        <row r="360">
          <cell r="B360">
            <v>57340</v>
          </cell>
          <cell r="C360" t="str">
            <v>Formed metal</v>
          </cell>
        </row>
        <row r="361">
          <cell r="B361">
            <v>33544</v>
          </cell>
          <cell r="C361" t="str">
            <v>Trowel wlapphed hardener</v>
          </cell>
        </row>
        <row r="362">
          <cell r="B362">
            <v>33546</v>
          </cell>
          <cell r="C362" t="str">
            <v>Rub concrete column</v>
          </cell>
        </row>
        <row r="363">
          <cell r="B363">
            <v>33548</v>
          </cell>
          <cell r="C363" t="str">
            <v>Floor hardener</v>
          </cell>
        </row>
        <row r="364">
          <cell r="B364">
            <v>33550</v>
          </cell>
          <cell r="C364" t="str">
            <v>Flubbed concrete finish</v>
          </cell>
        </row>
        <row r="365">
          <cell r="B365">
            <v>33662</v>
          </cell>
          <cell r="C365" t="str">
            <v>Sandblast concrete</v>
          </cell>
        </row>
        <row r="366">
          <cell r="B366">
            <v>33604</v>
          </cell>
          <cell r="C366" t="str">
            <v>Bushhammer concrete</v>
          </cell>
        </row>
        <row r="367">
          <cell r="B367">
            <v>33610</v>
          </cell>
          <cell r="C367" t="str">
            <v>4rchitectural concrete finish</v>
          </cell>
        </row>
        <row r="368">
          <cell r="B368">
            <v>33612</v>
          </cell>
          <cell r="C368" t="str">
            <v>Special wall finish</v>
          </cell>
        </row>
        <row r="369">
          <cell r="B369">
            <v>33902</v>
          </cell>
          <cell r="C369" t="str">
            <v>Protoctlcure wertir~i surFaces</v>
          </cell>
        </row>
        <row r="370">
          <cell r="B370">
            <v>33904</v>
          </cell>
          <cell r="C370" t="str">
            <v>f'rotectlcure hari~antar surfac</v>
          </cell>
        </row>
        <row r="371">
          <cell r="B371">
            <v>35106</v>
          </cell>
          <cell r="C371" t="str">
            <v>{trout</v>
          </cell>
        </row>
        <row r="372">
          <cell r="B372">
            <v>35300</v>
          </cell>
          <cell r="C372" t="str">
            <v>Self-leveling concrete topping</v>
          </cell>
        </row>
        <row r="373">
          <cell r="B373">
            <v>35310</v>
          </cell>
          <cell r="C373" t="str">
            <v>Tapping sealant</v>
          </cell>
        </row>
        <row r="374">
          <cell r="B374">
            <v>35315</v>
          </cell>
          <cell r="C374" t="str">
            <v>Self-leveling concrete underla</v>
          </cell>
        </row>
        <row r="375">
          <cell r="B375">
            <v>35320</v>
          </cell>
          <cell r="C375" t="str">
            <v>Concentrated toppinglfir prima</v>
          </cell>
        </row>
        <row r="376">
          <cell r="B376">
            <v>35325</v>
          </cell>
          <cell r="C376" t="str">
            <v>Topping/Flooring prep epoxy</v>
          </cell>
        </row>
        <row r="377">
          <cell r="B377">
            <v>42006</v>
          </cell>
          <cell r="C377" t="str">
            <v>Masonry</v>
          </cell>
        </row>
        <row r="378">
          <cell r="B378">
            <v>51204</v>
          </cell>
          <cell r="C378" t="str">
            <v>Structural steel</v>
          </cell>
        </row>
        <row r="379">
          <cell r="B379">
            <v>52004</v>
          </cell>
          <cell r="C379" t="str">
            <v>Melaljoists</v>
          </cell>
        </row>
        <row r="380">
          <cell r="B380">
            <v>53000</v>
          </cell>
          <cell r="C380" t="str">
            <v>Metal deck</v>
          </cell>
        </row>
        <row r="381">
          <cell r="B381">
            <v>54000</v>
          </cell>
          <cell r="C381" t="str">
            <v>Cold tamed metal framing</v>
          </cell>
        </row>
        <row r="382">
          <cell r="B382">
            <v>55000</v>
          </cell>
          <cell r="C382" t="str">
            <v>Metal fabrications</v>
          </cell>
        </row>
        <row r="383">
          <cell r="B383">
            <v>55106</v>
          </cell>
          <cell r="C383" t="str">
            <v>Metal stairs and ladders</v>
          </cell>
        </row>
        <row r="384">
          <cell r="B384">
            <v>55200</v>
          </cell>
          <cell r="C384" t="str">
            <v>Handrails and railings</v>
          </cell>
        </row>
        <row r="385">
          <cell r="B385">
            <v>55340</v>
          </cell>
          <cell r="C385" t="str">
            <v>Grating</v>
          </cell>
        </row>
        <row r="386">
          <cell r="B386">
            <v>55440</v>
          </cell>
          <cell r="C386" t="str">
            <v>Floor plates</v>
          </cell>
        </row>
        <row r="387">
          <cell r="B387">
            <v>55500</v>
          </cell>
          <cell r="C387" t="str">
            <v>Stair treads and nosigns</v>
          </cell>
        </row>
        <row r="388">
          <cell r="B388">
            <v>55600</v>
          </cell>
          <cell r="C388" t="str">
            <v>Castings</v>
          </cell>
        </row>
        <row r="389">
          <cell r="B389">
            <v>55800</v>
          </cell>
          <cell r="C389" t="str">
            <v>Formed metal fabrications</v>
          </cell>
        </row>
        <row r="390">
          <cell r="B390">
            <v>56540</v>
          </cell>
          <cell r="C390" t="str">
            <v>Railroad as</v>
          </cell>
        </row>
        <row r="391">
          <cell r="B391">
            <v>57000</v>
          </cell>
          <cell r="C391" t="str">
            <v>Ornamental metal</v>
          </cell>
        </row>
        <row r="392">
          <cell r="B392">
            <v>57100</v>
          </cell>
          <cell r="C392" t="str">
            <v>Cmamental stairs</v>
          </cell>
        </row>
        <row r="393">
          <cell r="B393">
            <v>57150</v>
          </cell>
          <cell r="C393" t="str">
            <v>Fabricated spiral stairs</v>
          </cell>
        </row>
        <row r="394">
          <cell r="B394">
            <v>57200</v>
          </cell>
          <cell r="C394" t="str">
            <v>Ornamental handrails &amp; raring</v>
          </cell>
        </row>
        <row r="395">
          <cell r="B395">
            <v>57250</v>
          </cell>
          <cell r="C395" t="str">
            <v>Ornamental castings</v>
          </cell>
        </row>
        <row r="396">
          <cell r="B396">
            <v>57340</v>
          </cell>
          <cell r="C396" t="str">
            <v>Formed metal</v>
          </cell>
        </row>
        <row r="397">
          <cell r="B397">
            <v>57400</v>
          </cell>
          <cell r="C397" t="str">
            <v>Ornamental forged metal</v>
          </cell>
        </row>
        <row r="398">
          <cell r="B398">
            <v>58100</v>
          </cell>
          <cell r="C398" t="str">
            <v>Expansion joint cower assembli</v>
          </cell>
        </row>
        <row r="399">
          <cell r="B399">
            <v>51000</v>
          </cell>
          <cell r="C399" t="str">
            <v>Rough framing lumber</v>
          </cell>
        </row>
        <row r="400">
          <cell r="B400">
            <v>61020</v>
          </cell>
          <cell r="C400" t="str">
            <v>Plates silts ribbons ledgers</v>
          </cell>
        </row>
        <row r="401">
          <cell r="B401">
            <v>61030</v>
          </cell>
          <cell r="C401" t="str">
            <v>Wall framing</v>
          </cell>
        </row>
        <row r="402">
          <cell r="B402">
            <v>61435</v>
          </cell>
          <cell r="C402" t="str">
            <v>Wall backing</v>
          </cell>
        </row>
        <row r="403">
          <cell r="B403">
            <v>61040</v>
          </cell>
          <cell r="C403" t="str">
            <v>Wall blocking</v>
          </cell>
        </row>
        <row r="404">
          <cell r="B404">
            <v>61594</v>
          </cell>
          <cell r="C404" t="str">
            <v>Headers</v>
          </cell>
        </row>
        <row r="405">
          <cell r="B405">
            <v>61046</v>
          </cell>
          <cell r="C405" t="str">
            <v>Post</v>
          </cell>
        </row>
        <row r="406">
          <cell r="B406">
            <v>61050</v>
          </cell>
          <cell r="C406" t="str">
            <v>Laminated wood gams</v>
          </cell>
        </row>
        <row r="407">
          <cell r="B407">
            <v>61052</v>
          </cell>
          <cell r="C407" t="str">
            <v>Wood purlins</v>
          </cell>
        </row>
        <row r="408">
          <cell r="B408">
            <v>61056</v>
          </cell>
          <cell r="C408" t="str">
            <v>Joist framing</v>
          </cell>
        </row>
        <row r="409">
          <cell r="B409">
            <v>61060</v>
          </cell>
          <cell r="C409" t="str">
            <v>Floor joist</v>
          </cell>
        </row>
        <row r="410">
          <cell r="B410">
            <v>61065</v>
          </cell>
          <cell r="C410" t="str">
            <v>Ceiling joist</v>
          </cell>
        </row>
        <row r="411">
          <cell r="B411">
            <v>61070</v>
          </cell>
          <cell r="C411" t="str">
            <v>Roof joist</v>
          </cell>
        </row>
        <row r="412">
          <cell r="B412">
            <v>61074</v>
          </cell>
          <cell r="C412" t="str">
            <v>Joist blocking</v>
          </cell>
        </row>
        <row r="413">
          <cell r="B413">
            <v>61080</v>
          </cell>
          <cell r="C413" t="str">
            <v>Soffit 8 fasda framing</v>
          </cell>
        </row>
        <row r="414">
          <cell r="B414">
            <v>61085</v>
          </cell>
          <cell r="C414" t="str">
            <v>Furring &amp; stripping</v>
          </cell>
        </row>
        <row r="415">
          <cell r="B415">
            <v>61090</v>
          </cell>
          <cell r="C415" t="str">
            <v>Stair framing</v>
          </cell>
        </row>
        <row r="416">
          <cell r="B416">
            <v>61200</v>
          </cell>
          <cell r="C416" t="str">
            <v>Sheathings</v>
          </cell>
        </row>
        <row r="417">
          <cell r="B417">
            <v>61210</v>
          </cell>
          <cell r="C417" t="str">
            <v>Floorunderlayment</v>
          </cell>
        </row>
        <row r="418">
          <cell r="B418">
            <v>61220</v>
          </cell>
          <cell r="C418" t="str">
            <v>Roof Sheathing</v>
          </cell>
        </row>
        <row r="419">
          <cell r="B419">
            <v>61230</v>
          </cell>
          <cell r="C419" t="str">
            <v>Structural panels</v>
          </cell>
        </row>
        <row r="420">
          <cell r="B420">
            <v>61500</v>
          </cell>
          <cell r="C420" t="str">
            <v>Wokrd decking</v>
          </cell>
        </row>
        <row r="421">
          <cell r="B421">
            <v>61840</v>
          </cell>
          <cell r="C421" t="str">
            <v>Set glue-lam beams</v>
          </cell>
        </row>
        <row r="422">
          <cell r="B422">
            <v>61810</v>
          </cell>
          <cell r="C422" t="str">
            <v>Set glue-lam puffins</v>
          </cell>
        </row>
        <row r="423">
          <cell r="B423">
            <v>61900</v>
          </cell>
          <cell r="C423" t="str">
            <v>Wand trusses</v>
          </cell>
        </row>
        <row r="424">
          <cell r="B424">
            <v>61910</v>
          </cell>
          <cell r="C424" t="str">
            <v>1Naod #asses crane</v>
          </cell>
        </row>
        <row r="425">
          <cell r="B425">
            <v>62000</v>
          </cell>
          <cell r="C425" t="str">
            <v>Finish carpentry materials</v>
          </cell>
        </row>
        <row r="426">
          <cell r="B426">
            <v>62100</v>
          </cell>
          <cell r="C426" t="str">
            <v>Exterior trim</v>
          </cell>
        </row>
        <row r="427">
          <cell r="B427">
            <v>62110</v>
          </cell>
          <cell r="C427" t="str">
            <v>Interior wood paneling</v>
          </cell>
        </row>
        <row r="428">
          <cell r="B428">
            <v>62200</v>
          </cell>
          <cell r="C428" t="str">
            <v>Millwork</v>
          </cell>
        </row>
        <row r="429">
          <cell r="B429">
            <v>62230</v>
          </cell>
          <cell r="C429" t="str">
            <v>Solid surface window sills</v>
          </cell>
        </row>
        <row r="430">
          <cell r="B430">
            <v>62240</v>
          </cell>
          <cell r="C430" t="str">
            <v>Closet &amp; storage shelving</v>
          </cell>
        </row>
        <row r="431">
          <cell r="B431">
            <v>62400</v>
          </cell>
          <cell r="C431" t="str">
            <v>Plastic laminate</v>
          </cell>
        </row>
        <row r="432">
          <cell r="B432" t="str">
            <v>X500</v>
          </cell>
          <cell r="C432" t="str">
            <v>Pre-finished wood paneling</v>
          </cell>
        </row>
        <row r="433">
          <cell r="B433">
            <v>62900</v>
          </cell>
          <cell r="C433" t="str">
            <v>Finish carpentry m isc each</v>
          </cell>
        </row>
        <row r="434">
          <cell r="B434">
            <v>62910</v>
          </cell>
          <cell r="C434" t="str">
            <v>Finish carpentry m isc tin. ft</v>
          </cell>
        </row>
        <row r="435">
          <cell r="B435">
            <v>62920</v>
          </cell>
          <cell r="C435" t="str">
            <v>Finish carpentry misc. sq. ft.</v>
          </cell>
        </row>
        <row r="436">
          <cell r="B436">
            <v>64000</v>
          </cell>
          <cell r="C436" t="str">
            <v>Architectural woodwork</v>
          </cell>
        </row>
        <row r="437">
          <cell r="B437">
            <v>64100</v>
          </cell>
          <cell r="C437" t="str">
            <v>Custom casework</v>
          </cell>
        </row>
        <row r="438">
          <cell r="B438">
            <v>64300</v>
          </cell>
          <cell r="C438" t="str">
            <v>Slainvark &amp; handrails</v>
          </cell>
        </row>
        <row r="439">
          <cell r="B439">
            <v>64310</v>
          </cell>
          <cell r="C439" t="str">
            <v>Wood hand rails</v>
          </cell>
        </row>
        <row r="440">
          <cell r="B440">
            <v>64320</v>
          </cell>
          <cell r="C440" t="str">
            <v>Woad chair rails</v>
          </cell>
        </row>
        <row r="441">
          <cell r="B441">
            <v>64500</v>
          </cell>
          <cell r="C441" t="str">
            <v>Interior running Irim</v>
          </cell>
        </row>
        <row r="442">
          <cell r="B442">
            <v>64510</v>
          </cell>
          <cell r="C442" t="str">
            <v>Window trim &amp; surrounds</v>
          </cell>
        </row>
        <row r="443">
          <cell r="B443">
            <v>64550</v>
          </cell>
          <cell r="C443" t="str">
            <v>Wood base</v>
          </cell>
        </row>
        <row r="444">
          <cell r="B444">
            <v>66040</v>
          </cell>
          <cell r="C444" t="str">
            <v>Plastic fabrications</v>
          </cell>
        </row>
        <row r="445">
          <cell r="B445">
            <v>69000</v>
          </cell>
          <cell r="C445" t="str">
            <v>Misc ea</v>
          </cell>
        </row>
        <row r="446">
          <cell r="B446">
            <v>69100</v>
          </cell>
          <cell r="C446" t="str">
            <v>Misc SF</v>
          </cell>
        </row>
        <row r="447">
          <cell r="B447">
            <v>69200</v>
          </cell>
          <cell r="C447" t="str">
            <v>hAsc LF</v>
          </cell>
        </row>
        <row r="448">
          <cell r="B448">
            <v>71000</v>
          </cell>
          <cell r="C448" t="str">
            <v>Waterproofing &amp; dam pproofing</v>
          </cell>
        </row>
        <row r="449">
          <cell r="B449">
            <v>71100</v>
          </cell>
          <cell r="C449" t="str">
            <v>Oemppraafing</v>
          </cell>
        </row>
        <row r="450">
          <cell r="B450">
            <v>71200</v>
          </cell>
          <cell r="C450" t="str">
            <v>Built up bituminous waterproof</v>
          </cell>
        </row>
        <row r="451">
          <cell r="B451">
            <v>71300</v>
          </cell>
          <cell r="C451" t="str">
            <v>Sheet waterproofing</v>
          </cell>
        </row>
        <row r="452">
          <cell r="B452">
            <v>71440</v>
          </cell>
          <cell r="C452" t="str">
            <v>Fluid applied waterproofing</v>
          </cell>
        </row>
        <row r="453">
          <cell r="B453">
            <v>71500</v>
          </cell>
          <cell r="C453" t="str">
            <v>Sheetmetal waterproofing</v>
          </cell>
        </row>
        <row r="454">
          <cell r="B454">
            <v>71600</v>
          </cell>
          <cell r="C454" t="str">
            <v>Cementt60us &amp;reactive waterp</v>
          </cell>
        </row>
        <row r="455">
          <cell r="B455">
            <v>71700</v>
          </cell>
          <cell r="C455" t="str">
            <v>Bentonite day waterproofing</v>
          </cell>
        </row>
        <row r="456">
          <cell r="B456">
            <v>71800</v>
          </cell>
          <cell r="C456" t="str">
            <v>Traffic coatings</v>
          </cell>
        </row>
        <row r="457">
          <cell r="B457" t="str">
            <v>7190O</v>
          </cell>
          <cell r="C457" t="str">
            <v>Water repetients</v>
          </cell>
        </row>
        <row r="458">
          <cell r="B458">
            <v>72000</v>
          </cell>
          <cell r="C458" t="str">
            <v>Thermal protection</v>
          </cell>
        </row>
        <row r="459">
          <cell r="B459">
            <v>72100</v>
          </cell>
          <cell r="C459" t="str">
            <v>Building insulation</v>
          </cell>
        </row>
        <row r="460">
          <cell r="B460">
            <v>72200</v>
          </cell>
          <cell r="C460" t="str">
            <v>Roof &amp; deck insulation</v>
          </cell>
        </row>
        <row r="461">
          <cell r="B461">
            <v>72400</v>
          </cell>
          <cell r="C461" t="str">
            <v>Exterior insuta6vn &amp; finish s</v>
          </cell>
        </row>
        <row r="462">
          <cell r="B462">
            <v>72600</v>
          </cell>
          <cell r="C462" t="str">
            <v>Vapor retarders</v>
          </cell>
        </row>
        <row r="463">
          <cell r="B463">
            <v>72700</v>
          </cell>
          <cell r="C463" t="str">
            <v>Air baMm</v>
          </cell>
        </row>
        <row r="464">
          <cell r="B464">
            <v>73000</v>
          </cell>
          <cell r="C464" t="str">
            <v>Shingles tiles &amp; oawenngs</v>
          </cell>
        </row>
        <row r="465">
          <cell r="B465">
            <v>73100</v>
          </cell>
          <cell r="C465" t="str">
            <v>Shingles</v>
          </cell>
        </row>
        <row r="466">
          <cell r="B466">
            <v>73200</v>
          </cell>
          <cell r="C466" t="str">
            <v>Roof tiles</v>
          </cell>
        </row>
        <row r="467">
          <cell r="B467">
            <v>73300</v>
          </cell>
          <cell r="C467" t="str">
            <v>Roof coverings</v>
          </cell>
        </row>
        <row r="468">
          <cell r="B468">
            <v>74000</v>
          </cell>
          <cell r="C468" t="str">
            <v>Roof &amp; siding panels</v>
          </cell>
        </row>
        <row r="469">
          <cell r="B469">
            <v>74100</v>
          </cell>
          <cell r="C469" t="str">
            <v>Metal roof &amp; wall panels</v>
          </cell>
        </row>
        <row r="470">
          <cell r="B470">
            <v>74200</v>
          </cell>
          <cell r="C470" t="str">
            <v>Plastic roof &amp; wall panels</v>
          </cell>
        </row>
        <row r="471">
          <cell r="B471">
            <v>74300</v>
          </cell>
          <cell r="C471" t="str">
            <v>Composite panels</v>
          </cell>
        </row>
        <row r="472">
          <cell r="B472">
            <v>74400</v>
          </cell>
          <cell r="C472" t="str">
            <v>Faces panels</v>
          </cell>
        </row>
        <row r="473">
          <cell r="B473">
            <v>74500</v>
          </cell>
          <cell r="C473" t="str">
            <v>Fiber reinforced cementltious</v>
          </cell>
        </row>
        <row r="474">
          <cell r="B474">
            <v>74604</v>
          </cell>
          <cell r="C474" t="str">
            <v>Siding</v>
          </cell>
        </row>
        <row r="475">
          <cell r="B475">
            <v>74700</v>
          </cell>
          <cell r="C475" t="str">
            <v>Woad roof &amp; wall panels</v>
          </cell>
        </row>
        <row r="476">
          <cell r="B476">
            <v>74800</v>
          </cell>
          <cell r="C476" t="str">
            <v>Exterior wall assemblies</v>
          </cell>
        </row>
        <row r="477">
          <cell r="B477">
            <v>75000</v>
          </cell>
          <cell r="C477" t="str">
            <v>Membrane roofing</v>
          </cell>
        </row>
        <row r="478">
          <cell r="B478">
            <v>75100</v>
          </cell>
          <cell r="C478" t="str">
            <v>Built up bituminous roofing</v>
          </cell>
        </row>
        <row r="479">
          <cell r="B479">
            <v>75300</v>
          </cell>
          <cell r="C479" t="str">
            <v>Elastameric membrane roofing</v>
          </cell>
        </row>
        <row r="480">
          <cell r="B480">
            <v>76000</v>
          </cell>
          <cell r="C480" t="str">
            <v>Flashing</v>
          </cell>
        </row>
        <row r="481">
          <cell r="B481">
            <v>76100</v>
          </cell>
          <cell r="C481" t="str">
            <v>Sheetmetal &amp; roofing</v>
          </cell>
        </row>
        <row r="482">
          <cell r="B482">
            <v>77200</v>
          </cell>
          <cell r="C482" t="str">
            <v>Roof accessories</v>
          </cell>
        </row>
        <row r="483">
          <cell r="B483">
            <v>77210</v>
          </cell>
          <cell r="C483" t="str">
            <v>Roof hatches</v>
          </cell>
        </row>
        <row r="484">
          <cell r="B484">
            <v>78104</v>
          </cell>
          <cell r="C484" t="str">
            <v>Fireproofing</v>
          </cell>
        </row>
        <row r="485">
          <cell r="B485">
            <v>78400</v>
          </cell>
          <cell r="C485" t="str">
            <v>Firestapping</v>
          </cell>
        </row>
        <row r="486">
          <cell r="B486">
            <v>79000</v>
          </cell>
          <cell r="C486" t="str">
            <v>Joint sealers</v>
          </cell>
        </row>
        <row r="487">
          <cell r="B487">
            <v>51000</v>
          </cell>
          <cell r="C487" t="str">
            <v>Metal doors 8 frames</v>
          </cell>
        </row>
        <row r="488">
          <cell r="B488">
            <v>81010</v>
          </cell>
          <cell r="C488" t="str">
            <v>!Metal doors &amp; frames</v>
          </cell>
        </row>
        <row r="489">
          <cell r="B489">
            <v>81011</v>
          </cell>
          <cell r="C489" t="str">
            <v>Meatal doors &amp; frames</v>
          </cell>
        </row>
        <row r="490">
          <cell r="B490">
            <v>81012</v>
          </cell>
          <cell r="C490" t="str">
            <v>Metal doors &amp; frames</v>
          </cell>
        </row>
        <row r="491">
          <cell r="B491">
            <v>81013</v>
          </cell>
          <cell r="C491" t="str">
            <v>Metal doors &amp; frames</v>
          </cell>
        </row>
        <row r="492">
          <cell r="B492">
            <v>82100</v>
          </cell>
          <cell r="C492" t="str">
            <v>Wood doors</v>
          </cell>
        </row>
        <row r="493">
          <cell r="B493">
            <v>83100</v>
          </cell>
          <cell r="C493" t="str">
            <v>Access doors 8 panels</v>
          </cell>
        </row>
        <row r="494">
          <cell r="B494">
            <v>83300</v>
          </cell>
          <cell r="C494" t="str">
            <v>Coiling doors &amp; grilles</v>
          </cell>
        </row>
        <row r="495">
          <cell r="B495">
            <v>83500</v>
          </cell>
          <cell r="C495" t="str">
            <v>Folding doors 8 grilles</v>
          </cell>
        </row>
        <row r="496">
          <cell r="B496">
            <v>83600</v>
          </cell>
          <cell r="C496" t="str">
            <v>Overhead doors</v>
          </cell>
        </row>
        <row r="497">
          <cell r="B497">
            <v>83700</v>
          </cell>
          <cell r="C497" t="str">
            <v>Vertical lift doors</v>
          </cell>
        </row>
        <row r="498">
          <cell r="B498">
            <v>83800</v>
          </cell>
          <cell r="C498" t="str">
            <v>Traffic doors</v>
          </cell>
        </row>
        <row r="499">
          <cell r="B499">
            <v>84000</v>
          </cell>
          <cell r="C499" t="str">
            <v>Entrances &amp; storefronts</v>
          </cell>
        </row>
        <row r="500">
          <cell r="B500">
            <v>84600</v>
          </cell>
          <cell r="C500" t="str">
            <v>Automatic entrance doors</v>
          </cell>
        </row>
        <row r="501">
          <cell r="B501">
            <v>85000</v>
          </cell>
          <cell r="C501" t="str">
            <v>Windows</v>
          </cell>
        </row>
        <row r="502">
          <cell r="B502">
            <v>85200</v>
          </cell>
          <cell r="C502" t="str">
            <v>Aluminum windows</v>
          </cell>
        </row>
        <row r="503">
          <cell r="B503">
            <v>85500</v>
          </cell>
          <cell r="C503" t="str">
            <v>Wood windows</v>
          </cell>
        </row>
        <row r="504">
          <cell r="B504">
            <v>85900</v>
          </cell>
          <cell r="C504" t="str">
            <v>Window restoration&amp;replecerne</v>
          </cell>
        </row>
        <row r="505">
          <cell r="B505">
            <v>86000</v>
          </cell>
          <cell r="C505" t="str">
            <v>Skylights</v>
          </cell>
        </row>
        <row r="506">
          <cell r="B506">
            <v>87000</v>
          </cell>
          <cell r="C506" t="str">
            <v>Hardware</v>
          </cell>
        </row>
        <row r="507">
          <cell r="B507">
            <v>87001</v>
          </cell>
          <cell r="C507" t="str">
            <v>Hardware</v>
          </cell>
        </row>
        <row r="508">
          <cell r="B508">
            <v>88000</v>
          </cell>
          <cell r="C508" t="str">
            <v>Glazing</v>
          </cell>
        </row>
        <row r="509">
          <cell r="B509">
            <v>89000</v>
          </cell>
          <cell r="C509" t="str">
            <v>Curlainwalls</v>
          </cell>
        </row>
        <row r="510">
          <cell r="B510">
            <v>92106</v>
          </cell>
          <cell r="C510" t="str">
            <v>Gypsum plaster</v>
          </cell>
        </row>
        <row r="511">
          <cell r="B511">
            <v>92560</v>
          </cell>
          <cell r="C511" t="str">
            <v>Gypsum board</v>
          </cell>
        </row>
        <row r="512">
          <cell r="B512">
            <v>93104</v>
          </cell>
          <cell r="C512" t="str">
            <v>Ceramic We</v>
          </cell>
        </row>
        <row r="513">
          <cell r="B513">
            <v>94040</v>
          </cell>
          <cell r="C513" t="str">
            <v>Terrazzo</v>
          </cell>
        </row>
        <row r="514">
          <cell r="B514">
            <v>95100</v>
          </cell>
          <cell r="C514" t="str">
            <v>Acoustical ceilings</v>
          </cell>
        </row>
        <row r="515">
          <cell r="B515">
            <v>96200</v>
          </cell>
          <cell r="C515" t="str">
            <v>Specialty floors</v>
          </cell>
        </row>
        <row r="516">
          <cell r="B516">
            <v>96506</v>
          </cell>
          <cell r="C516" t="str">
            <v>Resilient flooring</v>
          </cell>
        </row>
        <row r="517">
          <cell r="B517">
            <v>96806</v>
          </cell>
          <cell r="C517" t="str">
            <v>Carpet</v>
          </cell>
        </row>
        <row r="518">
          <cell r="B518">
            <v>97200</v>
          </cell>
          <cell r="C518" t="str">
            <v>Wall coverings</v>
          </cell>
        </row>
        <row r="519">
          <cell r="B519">
            <v>97744</v>
          </cell>
          <cell r="C519" t="str">
            <v>Special surfaces</v>
          </cell>
        </row>
        <row r="520">
          <cell r="B520">
            <v>98400</v>
          </cell>
          <cell r="C520" t="str">
            <v>Acoustic wall treatrrrent</v>
          </cell>
        </row>
        <row r="521">
          <cell r="B521">
            <v>39100</v>
          </cell>
          <cell r="C521" t="str">
            <v>Paint</v>
          </cell>
        </row>
        <row r="522">
          <cell r="B522">
            <v>99600</v>
          </cell>
          <cell r="C522" t="str">
            <v>High peEfomiance coatings</v>
          </cell>
        </row>
        <row r="523">
          <cell r="B523">
            <v>99800</v>
          </cell>
          <cell r="C523" t="str">
            <v>Concrete &amp; masonry coatings</v>
          </cell>
        </row>
        <row r="524">
          <cell r="B524">
            <v>101140</v>
          </cell>
          <cell r="C524" t="str">
            <v>Visual display boards</v>
          </cell>
        </row>
        <row r="525">
          <cell r="B525">
            <v>101604</v>
          </cell>
          <cell r="C525" t="str">
            <v>Metal toilet compartments</v>
          </cell>
        </row>
        <row r="526">
          <cell r="B526">
            <v>101650</v>
          </cell>
          <cell r="C526" t="str">
            <v>Plastic laminated toilet oompa</v>
          </cell>
        </row>
        <row r="527">
          <cell r="B527">
            <v>101700</v>
          </cell>
          <cell r="C527" t="str">
            <v>Plastic talet compartments</v>
          </cell>
        </row>
        <row r="528">
          <cell r="B528">
            <v>101900</v>
          </cell>
          <cell r="C528" t="str">
            <v>Cubicles</v>
          </cell>
        </row>
        <row r="529">
          <cell r="B529">
            <v>102066</v>
          </cell>
          <cell r="C529" t="str">
            <v>Louvers &amp; vents</v>
          </cell>
        </row>
        <row r="530">
          <cell r="B530">
            <v>102406</v>
          </cell>
          <cell r="C530" t="str">
            <v>Grilles &amp; screens</v>
          </cell>
        </row>
        <row r="531">
          <cell r="B531">
            <v>102664</v>
          </cell>
          <cell r="C531" t="str">
            <v>Wall &amp;comer guards</v>
          </cell>
        </row>
        <row r="532">
          <cell r="B532">
            <v>102740</v>
          </cell>
          <cell r="C532" t="str">
            <v>Access flooring</v>
          </cell>
        </row>
        <row r="533">
          <cell r="B533">
            <v>103500</v>
          </cell>
          <cell r="C533" t="str">
            <v>Flagpoles</v>
          </cell>
        </row>
        <row r="534">
          <cell r="B534">
            <v>104200</v>
          </cell>
          <cell r="C534" t="str">
            <v>Plaques</v>
          </cell>
        </row>
        <row r="535">
          <cell r="B535">
            <v>104300</v>
          </cell>
          <cell r="C535" t="str">
            <v>Exterior signage</v>
          </cell>
        </row>
        <row r="536">
          <cell r="B536">
            <v>104406</v>
          </cell>
          <cell r="C536" t="str">
            <v>Interior signs ge</v>
          </cell>
        </row>
        <row r="537">
          <cell r="B537">
            <v>105460</v>
          </cell>
          <cell r="C537" t="str">
            <v>Lockers</v>
          </cell>
        </row>
        <row r="538">
          <cell r="B538">
            <v>105240</v>
          </cell>
          <cell r="C538" t="str">
            <v>Fire protection specialties</v>
          </cell>
        </row>
        <row r="539">
          <cell r="B539">
            <v>105540</v>
          </cell>
          <cell r="C539" t="str">
            <v>Postal specialties</v>
          </cell>
        </row>
        <row r="540">
          <cell r="B540">
            <v>106000</v>
          </cell>
          <cell r="C540" t="str">
            <v>Partitions</v>
          </cell>
        </row>
        <row r="541">
          <cell r="B541">
            <v>106050</v>
          </cell>
          <cell r="C541" t="str">
            <v>Wire &amp; mesh partitions</v>
          </cell>
        </row>
        <row r="542">
          <cell r="B542">
            <v>106500</v>
          </cell>
          <cell r="C542" t="str">
            <v>Operable fxartitions</v>
          </cell>
        </row>
        <row r="543">
          <cell r="B543">
            <v>106700</v>
          </cell>
          <cell r="C543" t="str">
            <v>Storage sfrelving</v>
          </cell>
        </row>
        <row r="544">
          <cell r="B544">
            <v>107500</v>
          </cell>
          <cell r="C544" t="str">
            <v>Telephone specialties</v>
          </cell>
        </row>
        <row r="545">
          <cell r="B545">
            <v>106100</v>
          </cell>
          <cell r="C545" t="str">
            <v>Toilet accessories</v>
          </cell>
        </row>
        <row r="546">
          <cell r="B546">
            <v>109000</v>
          </cell>
          <cell r="C546" t="str">
            <v>Wardrobe &amp; closet specialties</v>
          </cell>
        </row>
        <row r="547">
          <cell r="B547">
            <v>110200</v>
          </cell>
          <cell r="C547" t="str">
            <v>Security &amp; vault equipment</v>
          </cell>
        </row>
        <row r="548">
          <cell r="B548">
            <v>110300</v>
          </cell>
          <cell r="C548" t="str">
            <v>Teller &amp; service equipment</v>
          </cell>
        </row>
        <row r="549">
          <cell r="B549">
            <v>110500</v>
          </cell>
          <cell r="C549" t="str">
            <v>Library equipment</v>
          </cell>
        </row>
        <row r="550">
          <cell r="B550">
            <v>110606</v>
          </cell>
          <cell r="C550" t="str">
            <v>Theater &amp; slags equipment</v>
          </cell>
        </row>
        <row r="551">
          <cell r="B551">
            <v>111300</v>
          </cell>
          <cell r="C551" t="str">
            <v>Audiovisual equipmenl</v>
          </cell>
        </row>
        <row r="552">
          <cell r="B552">
            <v>111400</v>
          </cell>
          <cell r="C552" t="str">
            <v>Parking controls</v>
          </cell>
        </row>
        <row r="553">
          <cell r="B553">
            <v>111500</v>
          </cell>
          <cell r="C553" t="str">
            <v>Parking controls</v>
          </cell>
        </row>
        <row r="554">
          <cell r="B554">
            <v>111600</v>
          </cell>
          <cell r="C554" t="str">
            <v>Ladaing dock equipment</v>
          </cell>
        </row>
        <row r="555">
          <cell r="B555">
            <v>111700</v>
          </cell>
          <cell r="C555" t="str">
            <v>Solid waste equipment</v>
          </cell>
        </row>
        <row r="556">
          <cell r="B556">
            <v>111900</v>
          </cell>
          <cell r="C556" t="str">
            <v>Prison &amp; jail equipment</v>
          </cell>
        </row>
        <row r="557">
          <cell r="B557">
            <v>112000</v>
          </cell>
          <cell r="C557" t="str">
            <v>Water supply equipment</v>
          </cell>
        </row>
        <row r="558">
          <cell r="B558">
            <v>112100</v>
          </cell>
          <cell r="C558" t="str">
            <v>Supply &amp; treament pumps</v>
          </cell>
        </row>
        <row r="559">
          <cell r="B559">
            <v>112200</v>
          </cell>
          <cell r="C559" t="str">
            <v>Mixers &amp; llooculators</v>
          </cell>
        </row>
        <row r="560">
          <cell r="B560">
            <v>112250</v>
          </cell>
          <cell r="C560" t="str">
            <v>clarifiers</v>
          </cell>
        </row>
        <row r="561">
          <cell r="B561">
            <v>112300</v>
          </cell>
          <cell r="C561" t="str">
            <v>Water aeration equipment</v>
          </cell>
        </row>
        <row r="562">
          <cell r="B562">
            <v>112400</v>
          </cell>
          <cell r="C562" t="str">
            <v>Chemical feed equipment</v>
          </cell>
        </row>
        <row r="563">
          <cell r="B563">
            <v>142540</v>
          </cell>
          <cell r="C563" t="str">
            <v>Water softening equipment</v>
          </cell>
        </row>
        <row r="564">
          <cell r="B564">
            <v>112600</v>
          </cell>
          <cell r="C564" t="str">
            <v>Disinfectant feed equipment</v>
          </cell>
        </row>
        <row r="565">
          <cell r="B565">
            <v>112700</v>
          </cell>
          <cell r="C565" t="str">
            <v>Fluoridation equipment</v>
          </cell>
        </row>
        <row r="566">
          <cell r="B566">
            <v>112800</v>
          </cell>
          <cell r="C566" t="str">
            <v>Hydraulic gates &amp; valves</v>
          </cell>
        </row>
        <row r="567">
          <cell r="B567">
            <v>112850</v>
          </cell>
          <cell r="C567" t="str">
            <v>Gates</v>
          </cell>
        </row>
        <row r="568">
          <cell r="B568">
            <v>112950</v>
          </cell>
          <cell r="C568" t="str">
            <v>Valves</v>
          </cell>
        </row>
        <row r="569">
          <cell r="B569">
            <v>114490</v>
          </cell>
          <cell r="C569" t="str">
            <v>Food service equiment</v>
          </cell>
        </row>
        <row r="570">
          <cell r="B570">
            <v>114500</v>
          </cell>
          <cell r="C570" t="str">
            <v>Residential equipment</v>
          </cell>
        </row>
        <row r="571">
          <cell r="B571">
            <v>114800</v>
          </cell>
          <cell r="C571" t="str">
            <v>Unit kitchens</v>
          </cell>
        </row>
        <row r="572">
          <cell r="B572">
            <v>114700</v>
          </cell>
          <cell r="C572" t="str">
            <v>Darkroom equipment</v>
          </cell>
        </row>
        <row r="573">
          <cell r="B573">
            <v>114800</v>
          </cell>
          <cell r="C573" t="str">
            <v>Athletic &amp;recreational equipm</v>
          </cell>
        </row>
        <row r="574">
          <cell r="B574">
            <v>116000</v>
          </cell>
          <cell r="C574" t="str">
            <v>Laboratory Equipment</v>
          </cell>
        </row>
        <row r="575">
          <cell r="B575">
            <v>117000</v>
          </cell>
          <cell r="C575" t="str">
            <v>Medical equipment</v>
          </cell>
        </row>
        <row r="576">
          <cell r="B576">
            <v>123000</v>
          </cell>
          <cell r="C576" t="str">
            <v>Manufactured casework</v>
          </cell>
        </row>
        <row r="577">
          <cell r="B577">
            <v>123100</v>
          </cell>
          <cell r="C577" t="str">
            <v>Metal casework</v>
          </cell>
        </row>
        <row r="578">
          <cell r="B578">
            <v>123200</v>
          </cell>
          <cell r="C578" t="str">
            <v>Wood casework</v>
          </cell>
        </row>
        <row r="579">
          <cell r="B579">
            <v>123500</v>
          </cell>
          <cell r="C579" t="str">
            <v>Speciality casework</v>
          </cell>
        </row>
        <row r="580">
          <cell r="B580">
            <v>124800</v>
          </cell>
          <cell r="C580" t="str">
            <v>Rugs &amp; mats</v>
          </cell>
        </row>
        <row r="581">
          <cell r="B581">
            <v>424900</v>
          </cell>
          <cell r="C581" t="str">
            <v>Window Treatments</v>
          </cell>
        </row>
        <row r="582">
          <cell r="B582">
            <v>126100</v>
          </cell>
          <cell r="C582" t="str">
            <v>Audience seating</v>
          </cell>
        </row>
        <row r="583">
          <cell r="B583">
            <v>126600</v>
          </cell>
          <cell r="C583" t="str">
            <v>Telescoping stands</v>
          </cell>
        </row>
        <row r="584">
          <cell r="B584">
            <v>130306</v>
          </cell>
          <cell r="C584" t="str">
            <v>Spedal purpose roams</v>
          </cell>
        </row>
        <row r="585">
          <cell r="B585">
            <v>131108</v>
          </cell>
          <cell r="C585" t="str">
            <v>Modular buirding</v>
          </cell>
        </row>
        <row r="586">
          <cell r="B586">
            <v>131200</v>
          </cell>
          <cell r="C586" t="str">
            <v>Reengineer~ed structures</v>
          </cell>
        </row>
        <row r="587">
          <cell r="B587">
            <v>131500</v>
          </cell>
          <cell r="C587" t="str">
            <v>Swimming pools</v>
          </cell>
        </row>
        <row r="588">
          <cell r="B588">
            <v>132000</v>
          </cell>
          <cell r="C588" t="str">
            <v>Storage tanks</v>
          </cell>
        </row>
        <row r="589">
          <cell r="B589">
            <v>132150</v>
          </cell>
          <cell r="C589" t="str">
            <v>Derailer installation</v>
          </cell>
        </row>
        <row r="590">
          <cell r="B590">
            <v>142000</v>
          </cell>
          <cell r="C590" t="str">
            <v>Elevators</v>
          </cell>
        </row>
        <row r="591">
          <cell r="B591">
            <v>144008</v>
          </cell>
          <cell r="C591" t="str">
            <v>Lifts</v>
          </cell>
        </row>
        <row r="592">
          <cell r="B592">
            <v>145500</v>
          </cell>
          <cell r="C592" t="str">
            <v>Con+reyors</v>
          </cell>
        </row>
        <row r="593">
          <cell r="B593">
            <v>146000</v>
          </cell>
          <cell r="C593" t="str">
            <v>Hoists &amp; cranes</v>
          </cell>
        </row>
        <row r="594">
          <cell r="B594">
            <v>150000</v>
          </cell>
          <cell r="C594" t="str">
            <v>Mec#4anical</v>
          </cell>
        </row>
        <row r="595">
          <cell r="B595">
            <v>150600</v>
          </cell>
          <cell r="C595" t="str">
            <v>Hangers &amp; supports</v>
          </cell>
        </row>
        <row r="596">
          <cell r="B596">
            <v>154000</v>
          </cell>
          <cell r="C596" t="str">
            <v>Plumbing</v>
          </cell>
        </row>
        <row r="597">
          <cell r="B597">
            <v>157840</v>
          </cell>
          <cell r="C597" t="str">
            <v>HVAC</v>
          </cell>
        </row>
        <row r="598">
          <cell r="B598">
            <v>160000</v>
          </cell>
          <cell r="C598" t="str">
            <v>Electrical</v>
          </cell>
        </row>
        <row r="599">
          <cell r="B599">
            <v>289500</v>
          </cell>
          <cell r="C599" t="str">
            <v>Markers &amp; monuments</v>
          </cell>
        </row>
        <row r="600">
          <cell r="B600">
            <v>300300</v>
          </cell>
          <cell r="C600" t="str">
            <v>Change order</v>
          </cell>
        </row>
        <row r="601">
          <cell r="B601">
            <v>300301</v>
          </cell>
          <cell r="C601" t="str">
            <v>Change order</v>
          </cell>
        </row>
        <row r="602">
          <cell r="B602">
            <v>300302</v>
          </cell>
          <cell r="C602" t="str">
            <v>change order</v>
          </cell>
        </row>
        <row r="603">
          <cell r="B603">
            <v>300383</v>
          </cell>
          <cell r="C603" t="str">
            <v>Change order</v>
          </cell>
        </row>
        <row r="604">
          <cell r="B604">
            <v>300344</v>
          </cell>
          <cell r="C604" t="str">
            <v>Change order</v>
          </cell>
        </row>
        <row r="605">
          <cell r="B605">
            <v>300305</v>
          </cell>
          <cell r="C605" t="str">
            <v>Change order</v>
          </cell>
        </row>
        <row r="606">
          <cell r="B606">
            <v>400400</v>
          </cell>
          <cell r="C606" t="str">
            <v>Fiend work order</v>
          </cell>
        </row>
        <row r="607">
          <cell r="B607">
            <v>400401</v>
          </cell>
          <cell r="C607" t="str">
            <v>Field work order</v>
          </cell>
        </row>
        <row r="608">
          <cell r="B608">
            <v>400402</v>
          </cell>
          <cell r="C608" t="str">
            <v>Field work order</v>
          </cell>
        </row>
        <row r="609">
          <cell r="B609">
            <v>400403</v>
          </cell>
          <cell r="C609" t="str">
            <v>Field work order</v>
          </cell>
        </row>
        <row r="610">
          <cell r="B610">
            <v>400404</v>
          </cell>
          <cell r="C610" t="str">
            <v>Field work order</v>
          </cell>
        </row>
        <row r="611">
          <cell r="B611">
            <v>404405</v>
          </cell>
          <cell r="C611" t="str">
            <v>Field work order</v>
          </cell>
        </row>
        <row r="612">
          <cell r="B612">
            <v>400406</v>
          </cell>
          <cell r="C612" t="str">
            <v>Field work order</v>
          </cell>
        </row>
        <row r="613">
          <cell r="B613">
            <v>400407</v>
          </cell>
          <cell r="C613" t="str">
            <v>Fiend work order</v>
          </cell>
        </row>
        <row r="614">
          <cell r="B614">
            <v>400408</v>
          </cell>
          <cell r="C614" t="str">
            <v>Field work order</v>
          </cell>
        </row>
        <row r="615">
          <cell r="B615">
            <v>400409</v>
          </cell>
          <cell r="C615" t="str">
            <v>Field work order</v>
          </cell>
        </row>
        <row r="616">
          <cell r="B616">
            <v>400414</v>
          </cell>
          <cell r="C616" t="str">
            <v>Field work Order</v>
          </cell>
        </row>
        <row r="617">
          <cell r="B617">
            <v>404411</v>
          </cell>
          <cell r="C617" t="str">
            <v>Field work order</v>
          </cell>
        </row>
        <row r="618">
          <cell r="B618">
            <v>500504</v>
          </cell>
          <cell r="C618" t="str">
            <v>SFO or Badcoharge</v>
          </cell>
        </row>
        <row r="619">
          <cell r="B619">
            <v>540501</v>
          </cell>
          <cell r="C619" t="str">
            <v>SFO or Bacdcdiarge</v>
          </cell>
        </row>
        <row r="620">
          <cell r="B620">
            <v>500502</v>
          </cell>
          <cell r="C620" t="str">
            <v>SFO or Backcfiarge</v>
          </cell>
        </row>
        <row r="621">
          <cell r="B621">
            <v>500503</v>
          </cell>
          <cell r="C621" t="str">
            <v>SFO or 8ackcharge</v>
          </cell>
        </row>
        <row r="622">
          <cell r="B622">
            <v>500504</v>
          </cell>
          <cell r="C622" t="str">
            <v>SF0 ar Backcharge</v>
          </cell>
        </row>
        <row r="623">
          <cell r="B623">
            <v>500505</v>
          </cell>
          <cell r="C623" t="str">
            <v>SF0 or B.ackcharge</v>
          </cell>
        </row>
        <row r="624">
          <cell r="B624" t="str">
            <v>6x0100</v>
          </cell>
          <cell r="C624" t="str">
            <v>IL Management</v>
          </cell>
        </row>
        <row r="625">
          <cell r="B625">
            <v>640101</v>
          </cell>
          <cell r="C625" t="str">
            <v>IL Estimating</v>
          </cell>
        </row>
        <row r="626">
          <cell r="B626">
            <v>600102</v>
          </cell>
          <cell r="C626" t="str">
            <v>IL Accounting</v>
          </cell>
        </row>
        <row r="627">
          <cell r="B627">
            <v>600103</v>
          </cell>
          <cell r="C627" t="str">
            <v>IL Cl rical</v>
          </cell>
        </row>
        <row r="628">
          <cell r="B628">
            <v>660104</v>
          </cell>
          <cell r="C628" t="str">
            <v>IL Standby</v>
          </cell>
        </row>
        <row r="629">
          <cell r="B629" t="str">
            <v>M0110</v>
          </cell>
          <cell r="C629" t="str">
            <v>IL Shop</v>
          </cell>
        </row>
        <row r="630">
          <cell r="B630">
            <v>610104</v>
          </cell>
          <cell r="C630" t="str">
            <v>IN Management</v>
          </cell>
        </row>
        <row r="631">
          <cell r="B631">
            <v>610101</v>
          </cell>
          <cell r="C631" t="str">
            <v>IN Estimating</v>
          </cell>
        </row>
        <row r="632">
          <cell r="B632">
            <v>610103</v>
          </cell>
          <cell r="C632" t="str">
            <v>IN Clerical</v>
          </cell>
        </row>
        <row r="633">
          <cell r="B633">
            <v>610104</v>
          </cell>
          <cell r="C633" t="str">
            <v>IN Standby</v>
          </cell>
        </row>
        <row r="634">
          <cell r="B634">
            <v>610110</v>
          </cell>
          <cell r="C634" t="str">
            <v>IN Shop</v>
          </cell>
        </row>
        <row r="635">
          <cell r="B635">
            <v>811012</v>
          </cell>
          <cell r="C635" t="str">
            <v>Metal doors &amp; frames</v>
          </cell>
        </row>
        <row r="636">
          <cell r="B636">
            <v>940241</v>
          </cell>
          <cell r="C636" t="str">
            <v>CAT 977 Trawcavatar</v>
          </cell>
        </row>
        <row r="637">
          <cell r="B637">
            <v>900204</v>
          </cell>
          <cell r="C637" t="str">
            <v>CAT D-BH dozer 270</v>
          </cell>
        </row>
        <row r="638">
          <cell r="B638">
            <v>900205</v>
          </cell>
          <cell r="C638" t="str">
            <v>CAT O-7E dozer 180</v>
          </cell>
        </row>
        <row r="639">
          <cell r="B639">
            <v>900206</v>
          </cell>
          <cell r="C639" t="str">
            <v>CAT D-4C dozer</v>
          </cell>
        </row>
        <row r="640">
          <cell r="B640">
            <v>900303</v>
          </cell>
          <cell r="C640" t="str">
            <v>CASE 1B45C skidloader</v>
          </cell>
        </row>
        <row r="641">
          <cell r="B641">
            <v>900305</v>
          </cell>
          <cell r="C641" t="str">
            <v>CAT 12G motargrader</v>
          </cell>
        </row>
        <row r="642">
          <cell r="B642">
            <v>940306</v>
          </cell>
          <cell r="C642" t="str">
            <v>CASE 95}CT skidloader</v>
          </cell>
        </row>
        <row r="643">
          <cell r="B643">
            <v>906347</v>
          </cell>
          <cell r="C643" t="str">
            <v>CASE &amp;80L taackhoe</v>
          </cell>
        </row>
        <row r="644">
          <cell r="B644">
            <v>900308</v>
          </cell>
          <cell r="C644" t="str">
            <v>CAT 4260 loaderlhoe</v>
          </cell>
        </row>
        <row r="645">
          <cell r="B645">
            <v>900309</v>
          </cell>
          <cell r="C645" t="str">
            <v>CASES80SM</v>
          </cell>
        </row>
        <row r="646">
          <cell r="B646">
            <v>900401</v>
          </cell>
          <cell r="C646" t="str">
            <v>CAT 621 scraper</v>
          </cell>
        </row>
        <row r="647">
          <cell r="B647">
            <v>906452</v>
          </cell>
          <cell r="C647" t="str">
            <v>CAT 621 scraper 6 cy1.</v>
          </cell>
        </row>
        <row r="648">
          <cell r="B648">
            <v>906443</v>
          </cell>
          <cell r="C648" t="str">
            <v>CAT U1 B scraper</v>
          </cell>
        </row>
        <row r="649">
          <cell r="B649">
            <v>900503</v>
          </cell>
          <cell r="C649" t="str">
            <v>CAT 815 compactor</v>
          </cell>
        </row>
        <row r="650">
          <cell r="B650">
            <v>900601</v>
          </cell>
          <cell r="C650" t="str">
            <v>JOY 41R compressor 186</v>
          </cell>
        </row>
        <row r="651">
          <cell r="B651">
            <v>900602</v>
          </cell>
          <cell r="C651" t="str">
            <v>Sullair air compressor 185</v>
          </cell>
        </row>
        <row r="652">
          <cell r="B652">
            <v>900603</v>
          </cell>
          <cell r="C652" t="str">
            <v>Chicago pnuematic compressor</v>
          </cell>
        </row>
        <row r="653">
          <cell r="B653">
            <v>900914</v>
          </cell>
          <cell r="C653" t="str">
            <v>Ford F150 1998</v>
          </cell>
        </row>
        <row r="654">
          <cell r="B654">
            <v>900930</v>
          </cell>
          <cell r="C654" t="str">
            <v>Ford 550 Mechanical Truck</v>
          </cell>
        </row>
        <row r="655">
          <cell r="B655">
            <v>900951</v>
          </cell>
          <cell r="C655" t="str">
            <v>Schien dup #railer</v>
          </cell>
        </row>
        <row r="656">
          <cell r="B656">
            <v>900952</v>
          </cell>
          <cell r="C656" t="str">
            <v>Trailer King low bay</v>
          </cell>
        </row>
        <row r="657">
          <cell r="B657">
            <v>900953</v>
          </cell>
          <cell r="C657" t="str">
            <v>Stu ck trailer</v>
          </cell>
        </row>
        <row r="658">
          <cell r="B658">
            <v>900955</v>
          </cell>
          <cell r="C658" t="str">
            <v>International 9200</v>
          </cell>
        </row>
        <row r="659">
          <cell r="B659">
            <v>900956</v>
          </cell>
          <cell r="C659" t="str">
            <v>Dorsey dram p frailer</v>
          </cell>
        </row>
      </sheetData>
      <sheetData sheetId="17">
        <row r="1">
          <cell r="A1" t="str">
            <v>.</v>
          </cell>
        </row>
        <row r="2">
          <cell r="A2" t="str">
            <v>Carpenter</v>
          </cell>
        </row>
        <row r="3">
          <cell r="A3" t="str">
            <v>Carpenter Foreman</v>
          </cell>
        </row>
        <row r="4">
          <cell r="A4" t="str">
            <v>Carpenter Overtime</v>
          </cell>
        </row>
        <row r="5">
          <cell r="A5" t="str">
            <v>Cement Finisher</v>
          </cell>
        </row>
        <row r="6">
          <cell r="A6" t="str">
            <v>Cement Finisher Foreman</v>
          </cell>
        </row>
        <row r="7">
          <cell r="A7" t="str">
            <v>Equipment Operator</v>
          </cell>
        </row>
        <row r="8">
          <cell r="A8" t="str">
            <v>Iron Worker</v>
          </cell>
        </row>
        <row r="9">
          <cell r="A9" t="str">
            <v>Iron Worker Foreman</v>
          </cell>
        </row>
        <row r="10">
          <cell r="A10" t="str">
            <v>Labor Foreman</v>
          </cell>
        </row>
        <row r="11">
          <cell r="A11" t="str">
            <v>Laborer</v>
          </cell>
        </row>
        <row r="12">
          <cell r="A12" t="str">
            <v>Millwright</v>
          </cell>
        </row>
        <row r="13">
          <cell r="A13" t="str">
            <v>Millwright Foreman</v>
          </cell>
        </row>
        <row r="14">
          <cell r="A14" t="str">
            <v>Operator Foreman</v>
          </cell>
        </row>
        <row r="15">
          <cell r="A15" t="str">
            <v>Project Manager</v>
          </cell>
        </row>
        <row r="16">
          <cell r="A16" t="str">
            <v>Superintendent</v>
          </cell>
        </row>
        <row r="17">
          <cell r="A17" t="str">
            <v>Teamster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>
        <row r="1">
          <cell r="A1" t="str">
            <v>.</v>
          </cell>
        </row>
        <row r="2">
          <cell r="A2" t="str">
            <v>30T Crane</v>
          </cell>
        </row>
        <row r="3">
          <cell r="A3" t="str">
            <v>All Terrain 80' Lift</v>
          </cell>
        </row>
        <row r="4">
          <cell r="A4" t="str">
            <v>CASE 1845</v>
          </cell>
        </row>
        <row r="5">
          <cell r="A5" t="str">
            <v>Case 580 Backhoe Loader</v>
          </cell>
        </row>
        <row r="6">
          <cell r="A6" t="str">
            <v>CASE 580 SK</v>
          </cell>
        </row>
        <row r="7">
          <cell r="A7" t="str">
            <v>Case 580L</v>
          </cell>
        </row>
        <row r="8">
          <cell r="A8" t="str">
            <v>CASE 95XT</v>
          </cell>
        </row>
        <row r="9">
          <cell r="A9" t="str">
            <v>CAT 12G</v>
          </cell>
        </row>
        <row r="10">
          <cell r="A10" t="str">
            <v>Cat 12G Motor Grader</v>
          </cell>
        </row>
        <row r="11">
          <cell r="A11" t="str">
            <v>CAT 426</v>
          </cell>
        </row>
        <row r="12">
          <cell r="A12" t="str">
            <v>CAT 621</v>
          </cell>
        </row>
        <row r="13">
          <cell r="A13" t="str">
            <v>CAT 621</v>
          </cell>
        </row>
        <row r="14">
          <cell r="A14" t="str">
            <v>CAT 621B</v>
          </cell>
        </row>
        <row r="15">
          <cell r="A15" t="str">
            <v>CAT 815 COMPACTOR</v>
          </cell>
        </row>
        <row r="16">
          <cell r="A16" t="str">
            <v>CAT 977L</v>
          </cell>
        </row>
        <row r="17">
          <cell r="A17" t="str">
            <v>CAT D-4</v>
          </cell>
        </row>
        <row r="18">
          <cell r="A18" t="str">
            <v>CAT D-7</v>
          </cell>
        </row>
        <row r="19">
          <cell r="A19" t="str">
            <v>CAT D-8</v>
          </cell>
        </row>
        <row r="20">
          <cell r="A20" t="str">
            <v>Compactor Roller</v>
          </cell>
        </row>
        <row r="21">
          <cell r="A21" t="str">
            <v>Drop Box-Ea.</v>
          </cell>
        </row>
        <row r="22">
          <cell r="A22" t="str">
            <v>JOY 185 COMPRESSOR</v>
          </cell>
        </row>
        <row r="23">
          <cell r="A23" t="str">
            <v>RAYGO ROLLER</v>
          </cell>
        </row>
        <row r="24">
          <cell r="A24" t="str">
            <v>SULLAIR COMP.</v>
          </cell>
        </row>
      </sheetData>
      <sheetData sheetId="23"/>
      <sheetData sheetId="24"/>
      <sheetData sheetId="25">
        <row r="16">
          <cell r="F16">
            <v>0</v>
          </cell>
        </row>
        <row r="19">
          <cell r="F19">
            <v>0</v>
          </cell>
        </row>
      </sheetData>
      <sheetData sheetId="26" refreshError="1"/>
      <sheetData sheetId="27" refreshError="1"/>
      <sheetData sheetId="28">
        <row r="13">
          <cell r="F13">
            <v>0</v>
          </cell>
        </row>
        <row r="16">
          <cell r="F16">
            <v>0</v>
          </cell>
        </row>
        <row r="19">
          <cell r="F19">
            <v>0</v>
          </cell>
        </row>
      </sheetData>
      <sheetData sheetId="29" refreshError="1"/>
      <sheetData sheetId="30" refreshError="1"/>
      <sheetData sheetId="31">
        <row r="1">
          <cell r="D1" t="str">
            <v>RFINumber</v>
          </cell>
        </row>
      </sheetData>
      <sheetData sheetId="32">
        <row r="2">
          <cell r="A2" t="str">
            <v>URGENT</v>
          </cell>
        </row>
        <row r="3">
          <cell r="A3" t="str">
            <v>SAME DAY OF RECEIPT</v>
          </cell>
        </row>
        <row r="4">
          <cell r="A4" t="str">
            <v>NEXT DAY OF RECEIPT</v>
          </cell>
        </row>
        <row r="5">
          <cell r="A5" t="str">
            <v>BY DATE INDICATED</v>
          </cell>
        </row>
      </sheetData>
      <sheetData sheetId="33" refreshError="1"/>
      <sheetData sheetId="34" refreshError="1"/>
      <sheetData sheetId="35" refreshError="1"/>
      <sheetData sheetId="36">
        <row r="1">
          <cell r="A1" t="str">
            <v>.</v>
          </cell>
          <cell r="B1" t="str">
            <v>.</v>
          </cell>
        </row>
        <row r="2">
          <cell r="A2" t="str">
            <v>P=Pending</v>
          </cell>
          <cell r="B2" t="str">
            <v>A/E</v>
          </cell>
        </row>
        <row r="3">
          <cell r="A3" t="str">
            <v>PWD=Pending, Work Done</v>
          </cell>
          <cell r="B3" t="str">
            <v>Contractor</v>
          </cell>
        </row>
        <row r="4">
          <cell r="A4" t="str">
            <v>NA=Not Accepted</v>
          </cell>
          <cell r="B4" t="str">
            <v>Owner</v>
          </cell>
        </row>
        <row r="5">
          <cell r="A5" t="str">
            <v>A=Approved</v>
          </cell>
        </row>
        <row r="6">
          <cell r="A6" t="str">
            <v>AWD=Approved, Work Done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>
        <row r="1">
          <cell r="D1" t="str">
            <v>RFPNumber</v>
          </cell>
          <cell r="DD1" t="str">
            <v>CONumber</v>
          </cell>
        </row>
        <row r="2">
          <cell r="DD2">
            <v>0</v>
          </cell>
        </row>
        <row r="3">
          <cell r="DD3">
            <v>0</v>
          </cell>
        </row>
        <row r="4">
          <cell r="DD4">
            <v>0</v>
          </cell>
        </row>
        <row r="5">
          <cell r="DD5">
            <v>0</v>
          </cell>
        </row>
        <row r="6">
          <cell r="DD6">
            <v>0</v>
          </cell>
        </row>
        <row r="7">
          <cell r="DD7">
            <v>0</v>
          </cell>
        </row>
        <row r="8">
          <cell r="DD8">
            <v>0</v>
          </cell>
        </row>
        <row r="9">
          <cell r="DD9">
            <v>0</v>
          </cell>
        </row>
        <row r="10">
          <cell r="DD10">
            <v>0</v>
          </cell>
        </row>
        <row r="11">
          <cell r="DD11">
            <v>0</v>
          </cell>
        </row>
        <row r="12">
          <cell r="DD12">
            <v>0</v>
          </cell>
        </row>
        <row r="13">
          <cell r="DD13">
            <v>0</v>
          </cell>
        </row>
        <row r="14">
          <cell r="DD14">
            <v>0</v>
          </cell>
        </row>
        <row r="15">
          <cell r="DD15">
            <v>0</v>
          </cell>
        </row>
        <row r="16">
          <cell r="DD16">
            <v>0</v>
          </cell>
        </row>
        <row r="17">
          <cell r="DD17">
            <v>0</v>
          </cell>
        </row>
        <row r="18">
          <cell r="DD18">
            <v>0</v>
          </cell>
        </row>
        <row r="19">
          <cell r="DD19">
            <v>0</v>
          </cell>
        </row>
        <row r="20">
          <cell r="DD20">
            <v>0</v>
          </cell>
        </row>
        <row r="21">
          <cell r="DD21">
            <v>0</v>
          </cell>
        </row>
        <row r="22">
          <cell r="DD22">
            <v>0</v>
          </cell>
        </row>
        <row r="23">
          <cell r="DD23">
            <v>0</v>
          </cell>
        </row>
        <row r="24">
          <cell r="DD24">
            <v>0</v>
          </cell>
        </row>
        <row r="25">
          <cell r="DD25">
            <v>0</v>
          </cell>
        </row>
        <row r="26">
          <cell r="DD26">
            <v>0</v>
          </cell>
        </row>
        <row r="27">
          <cell r="DD27">
            <v>0</v>
          </cell>
        </row>
        <row r="28">
          <cell r="DD28">
            <v>0</v>
          </cell>
        </row>
        <row r="29">
          <cell r="DD29">
            <v>0</v>
          </cell>
        </row>
        <row r="30">
          <cell r="DD30">
            <v>0</v>
          </cell>
        </row>
        <row r="31">
          <cell r="DD31">
            <v>0</v>
          </cell>
        </row>
        <row r="32">
          <cell r="DD32">
            <v>0</v>
          </cell>
        </row>
        <row r="33">
          <cell r="DD33">
            <v>0</v>
          </cell>
        </row>
        <row r="34">
          <cell r="DD34">
            <v>0</v>
          </cell>
        </row>
        <row r="35">
          <cell r="DD35">
            <v>0</v>
          </cell>
        </row>
        <row r="36">
          <cell r="DD36">
            <v>0</v>
          </cell>
        </row>
        <row r="37">
          <cell r="DD37">
            <v>0</v>
          </cell>
        </row>
        <row r="38">
          <cell r="DD38">
            <v>0</v>
          </cell>
        </row>
        <row r="39">
          <cell r="DD39">
            <v>0</v>
          </cell>
        </row>
        <row r="40">
          <cell r="DD40">
            <v>0</v>
          </cell>
        </row>
        <row r="41">
          <cell r="DD41">
            <v>0</v>
          </cell>
        </row>
        <row r="42">
          <cell r="DD42">
            <v>0</v>
          </cell>
        </row>
        <row r="43">
          <cell r="DD43">
            <v>0</v>
          </cell>
        </row>
        <row r="44">
          <cell r="DD44">
            <v>0</v>
          </cell>
        </row>
        <row r="45">
          <cell r="DD45">
            <v>0</v>
          </cell>
        </row>
        <row r="46">
          <cell r="DD46">
            <v>0</v>
          </cell>
        </row>
        <row r="47">
          <cell r="DD47">
            <v>0</v>
          </cell>
        </row>
        <row r="48">
          <cell r="DD48">
            <v>0</v>
          </cell>
        </row>
        <row r="49">
          <cell r="DD49">
            <v>0</v>
          </cell>
        </row>
        <row r="50">
          <cell r="DD50">
            <v>0</v>
          </cell>
        </row>
        <row r="51">
          <cell r="DD51">
            <v>0</v>
          </cell>
        </row>
        <row r="52">
          <cell r="DD52">
            <v>0</v>
          </cell>
        </row>
        <row r="53">
          <cell r="DD53">
            <v>0</v>
          </cell>
        </row>
        <row r="54">
          <cell r="DD54">
            <v>0</v>
          </cell>
        </row>
        <row r="55">
          <cell r="DD55">
            <v>0</v>
          </cell>
        </row>
        <row r="56">
          <cell r="DD56">
            <v>0</v>
          </cell>
        </row>
        <row r="57">
          <cell r="DD57">
            <v>0</v>
          </cell>
        </row>
        <row r="58">
          <cell r="DD58">
            <v>0</v>
          </cell>
        </row>
        <row r="59">
          <cell r="DD59">
            <v>0</v>
          </cell>
        </row>
        <row r="60">
          <cell r="DD60">
            <v>0</v>
          </cell>
        </row>
        <row r="61">
          <cell r="DD61">
            <v>0</v>
          </cell>
        </row>
        <row r="62">
          <cell r="DD62">
            <v>0</v>
          </cell>
        </row>
        <row r="63">
          <cell r="DD63">
            <v>0</v>
          </cell>
        </row>
        <row r="64">
          <cell r="DD64">
            <v>0</v>
          </cell>
        </row>
        <row r="65">
          <cell r="DD65">
            <v>0</v>
          </cell>
        </row>
        <row r="66">
          <cell r="DD66">
            <v>0</v>
          </cell>
        </row>
        <row r="67">
          <cell r="DD67">
            <v>0</v>
          </cell>
        </row>
        <row r="68">
          <cell r="DD68">
            <v>0</v>
          </cell>
        </row>
        <row r="69">
          <cell r="DD69">
            <v>0</v>
          </cell>
        </row>
        <row r="70">
          <cell r="DD70">
            <v>0</v>
          </cell>
        </row>
        <row r="71">
          <cell r="DD71">
            <v>0</v>
          </cell>
        </row>
        <row r="72">
          <cell r="DD72">
            <v>0</v>
          </cell>
        </row>
        <row r="73">
          <cell r="DD73">
            <v>0</v>
          </cell>
        </row>
        <row r="74">
          <cell r="DD74">
            <v>0</v>
          </cell>
        </row>
        <row r="75">
          <cell r="DD75">
            <v>0</v>
          </cell>
        </row>
        <row r="76">
          <cell r="DD76">
            <v>0</v>
          </cell>
        </row>
        <row r="77">
          <cell r="DD77">
            <v>0</v>
          </cell>
        </row>
        <row r="78">
          <cell r="DD78">
            <v>0</v>
          </cell>
        </row>
        <row r="79">
          <cell r="DD79">
            <v>0</v>
          </cell>
        </row>
        <row r="80">
          <cell r="DD80">
            <v>0</v>
          </cell>
        </row>
        <row r="81">
          <cell r="DD81">
            <v>0</v>
          </cell>
        </row>
        <row r="82">
          <cell r="DD82">
            <v>0</v>
          </cell>
        </row>
        <row r="83">
          <cell r="DD83">
            <v>0</v>
          </cell>
        </row>
        <row r="84">
          <cell r="DD84">
            <v>0</v>
          </cell>
        </row>
        <row r="85">
          <cell r="DD85">
            <v>0</v>
          </cell>
        </row>
        <row r="86">
          <cell r="DD86">
            <v>0</v>
          </cell>
        </row>
        <row r="87">
          <cell r="DD87">
            <v>0</v>
          </cell>
        </row>
        <row r="88">
          <cell r="DD88">
            <v>0</v>
          </cell>
        </row>
        <row r="89">
          <cell r="DD89">
            <v>0</v>
          </cell>
        </row>
        <row r="90">
          <cell r="DD90">
            <v>0</v>
          </cell>
        </row>
        <row r="91">
          <cell r="DD91">
            <v>0</v>
          </cell>
        </row>
        <row r="92">
          <cell r="DD92">
            <v>0</v>
          </cell>
        </row>
        <row r="93">
          <cell r="DD93">
            <v>0</v>
          </cell>
        </row>
        <row r="94">
          <cell r="DD94">
            <v>0</v>
          </cell>
        </row>
        <row r="95">
          <cell r="DD95">
            <v>0</v>
          </cell>
        </row>
        <row r="96">
          <cell r="DD96">
            <v>0</v>
          </cell>
        </row>
        <row r="97">
          <cell r="DD97">
            <v>0</v>
          </cell>
        </row>
        <row r="98">
          <cell r="DD98">
            <v>0</v>
          </cell>
        </row>
        <row r="99">
          <cell r="DD99">
            <v>0</v>
          </cell>
        </row>
        <row r="100">
          <cell r="DD100">
            <v>0</v>
          </cell>
        </row>
        <row r="101">
          <cell r="DD101">
            <v>0</v>
          </cell>
        </row>
        <row r="102">
          <cell r="DD102">
            <v>0</v>
          </cell>
        </row>
        <row r="103">
          <cell r="DD103">
            <v>0</v>
          </cell>
        </row>
        <row r="104">
          <cell r="DD104">
            <v>0</v>
          </cell>
        </row>
        <row r="105">
          <cell r="DD105">
            <v>0</v>
          </cell>
        </row>
        <row r="106">
          <cell r="DD106">
            <v>0</v>
          </cell>
        </row>
        <row r="107">
          <cell r="DD107">
            <v>0</v>
          </cell>
        </row>
        <row r="108">
          <cell r="DD108">
            <v>0</v>
          </cell>
        </row>
        <row r="109">
          <cell r="DD109">
            <v>0</v>
          </cell>
        </row>
        <row r="110">
          <cell r="DD110">
            <v>0</v>
          </cell>
        </row>
        <row r="111">
          <cell r="DD111">
            <v>0</v>
          </cell>
        </row>
        <row r="112">
          <cell r="DD112">
            <v>0</v>
          </cell>
        </row>
        <row r="113">
          <cell r="DD113">
            <v>0</v>
          </cell>
        </row>
        <row r="114">
          <cell r="DD114">
            <v>0</v>
          </cell>
        </row>
        <row r="115">
          <cell r="DD115">
            <v>0</v>
          </cell>
        </row>
        <row r="116">
          <cell r="DD116">
            <v>0</v>
          </cell>
        </row>
        <row r="117">
          <cell r="DD117">
            <v>0</v>
          </cell>
        </row>
        <row r="118">
          <cell r="DD118">
            <v>0</v>
          </cell>
        </row>
        <row r="119">
          <cell r="DD119">
            <v>0</v>
          </cell>
        </row>
        <row r="120">
          <cell r="DD120">
            <v>0</v>
          </cell>
        </row>
        <row r="121">
          <cell r="DD121">
            <v>0</v>
          </cell>
        </row>
        <row r="122">
          <cell r="DD122">
            <v>0</v>
          </cell>
        </row>
        <row r="123">
          <cell r="DD123">
            <v>0</v>
          </cell>
        </row>
        <row r="124">
          <cell r="DD124">
            <v>0</v>
          </cell>
        </row>
        <row r="125">
          <cell r="DD125">
            <v>0</v>
          </cell>
        </row>
        <row r="126">
          <cell r="DD126">
            <v>0</v>
          </cell>
        </row>
        <row r="127">
          <cell r="DD127">
            <v>0</v>
          </cell>
        </row>
        <row r="128">
          <cell r="DD128">
            <v>0</v>
          </cell>
        </row>
        <row r="129">
          <cell r="DD129">
            <v>0</v>
          </cell>
        </row>
        <row r="130">
          <cell r="DD130">
            <v>0</v>
          </cell>
        </row>
        <row r="131">
          <cell r="DD131">
            <v>0</v>
          </cell>
        </row>
        <row r="132">
          <cell r="DD132">
            <v>0</v>
          </cell>
        </row>
        <row r="133">
          <cell r="DD133">
            <v>0</v>
          </cell>
        </row>
        <row r="134">
          <cell r="DD134">
            <v>0</v>
          </cell>
        </row>
        <row r="135">
          <cell r="DD135">
            <v>0</v>
          </cell>
        </row>
        <row r="136">
          <cell r="DD136">
            <v>0</v>
          </cell>
        </row>
        <row r="137">
          <cell r="DD137">
            <v>0</v>
          </cell>
        </row>
        <row r="138">
          <cell r="DD138">
            <v>0</v>
          </cell>
        </row>
        <row r="139">
          <cell r="DD139">
            <v>0</v>
          </cell>
        </row>
        <row r="140">
          <cell r="DD140">
            <v>0</v>
          </cell>
        </row>
        <row r="141">
          <cell r="DD141">
            <v>0</v>
          </cell>
        </row>
        <row r="142">
          <cell r="DD142">
            <v>0</v>
          </cell>
        </row>
        <row r="143">
          <cell r="DD143">
            <v>0</v>
          </cell>
        </row>
        <row r="144">
          <cell r="DD144">
            <v>0</v>
          </cell>
        </row>
        <row r="145">
          <cell r="DD145">
            <v>0</v>
          </cell>
        </row>
        <row r="146">
          <cell r="DD146">
            <v>0</v>
          </cell>
        </row>
        <row r="147">
          <cell r="DD147">
            <v>0</v>
          </cell>
        </row>
        <row r="148">
          <cell r="DD148">
            <v>0</v>
          </cell>
        </row>
        <row r="149">
          <cell r="DD149">
            <v>0</v>
          </cell>
        </row>
        <row r="150">
          <cell r="DD150">
            <v>0</v>
          </cell>
        </row>
        <row r="151">
          <cell r="DD151">
            <v>0</v>
          </cell>
        </row>
        <row r="152">
          <cell r="DD152">
            <v>0</v>
          </cell>
        </row>
        <row r="153">
          <cell r="DD153">
            <v>0</v>
          </cell>
        </row>
        <row r="154">
          <cell r="DD154">
            <v>0</v>
          </cell>
        </row>
        <row r="155">
          <cell r="DD155">
            <v>0</v>
          </cell>
        </row>
        <row r="156">
          <cell r="DD156">
            <v>0</v>
          </cell>
        </row>
        <row r="157">
          <cell r="DD157">
            <v>0</v>
          </cell>
        </row>
        <row r="158">
          <cell r="DD158">
            <v>0</v>
          </cell>
        </row>
        <row r="159">
          <cell r="DD159">
            <v>0</v>
          </cell>
        </row>
        <row r="160">
          <cell r="DD160">
            <v>0</v>
          </cell>
        </row>
        <row r="161">
          <cell r="DD161">
            <v>0</v>
          </cell>
        </row>
        <row r="162">
          <cell r="DD162">
            <v>0</v>
          </cell>
        </row>
        <row r="163">
          <cell r="DD163">
            <v>0</v>
          </cell>
        </row>
        <row r="164">
          <cell r="DD164">
            <v>0</v>
          </cell>
        </row>
        <row r="165">
          <cell r="DD165">
            <v>0</v>
          </cell>
        </row>
        <row r="166">
          <cell r="DD166">
            <v>0</v>
          </cell>
        </row>
        <row r="167">
          <cell r="DD167">
            <v>0</v>
          </cell>
        </row>
        <row r="168">
          <cell r="DD168">
            <v>0</v>
          </cell>
        </row>
        <row r="169">
          <cell r="DD169">
            <v>0</v>
          </cell>
        </row>
        <row r="170">
          <cell r="DD170">
            <v>0</v>
          </cell>
        </row>
        <row r="171">
          <cell r="DD171">
            <v>0</v>
          </cell>
        </row>
        <row r="172">
          <cell r="DD172">
            <v>0</v>
          </cell>
        </row>
        <row r="173">
          <cell r="DD173">
            <v>0</v>
          </cell>
        </row>
        <row r="174">
          <cell r="DD174">
            <v>0</v>
          </cell>
        </row>
        <row r="175">
          <cell r="DD175">
            <v>0</v>
          </cell>
        </row>
        <row r="176">
          <cell r="DD176">
            <v>0</v>
          </cell>
        </row>
        <row r="177">
          <cell r="DD177">
            <v>0</v>
          </cell>
        </row>
        <row r="178">
          <cell r="DD178">
            <v>0</v>
          </cell>
        </row>
        <row r="179">
          <cell r="DD179">
            <v>0</v>
          </cell>
        </row>
        <row r="180">
          <cell r="DD180">
            <v>0</v>
          </cell>
        </row>
        <row r="181">
          <cell r="DD181">
            <v>0</v>
          </cell>
        </row>
        <row r="182">
          <cell r="DD182">
            <v>0</v>
          </cell>
        </row>
        <row r="183">
          <cell r="DD183">
            <v>0</v>
          </cell>
        </row>
        <row r="184">
          <cell r="DD184">
            <v>0</v>
          </cell>
        </row>
        <row r="185">
          <cell r="DD185">
            <v>0</v>
          </cell>
        </row>
        <row r="186">
          <cell r="DD186">
            <v>0</v>
          </cell>
        </row>
        <row r="187">
          <cell r="DD187">
            <v>0</v>
          </cell>
        </row>
        <row r="188">
          <cell r="DD188">
            <v>0</v>
          </cell>
        </row>
        <row r="189">
          <cell r="DD189">
            <v>0</v>
          </cell>
        </row>
        <row r="190">
          <cell r="DD190">
            <v>0</v>
          </cell>
        </row>
        <row r="191">
          <cell r="DD191">
            <v>0</v>
          </cell>
        </row>
        <row r="192">
          <cell r="DD192">
            <v>0</v>
          </cell>
        </row>
        <row r="193">
          <cell r="DD193">
            <v>0</v>
          </cell>
        </row>
        <row r="194">
          <cell r="DD194">
            <v>0</v>
          </cell>
        </row>
        <row r="195">
          <cell r="DD195">
            <v>0</v>
          </cell>
        </row>
        <row r="196">
          <cell r="DD196">
            <v>0</v>
          </cell>
        </row>
        <row r="197">
          <cell r="DD197">
            <v>0</v>
          </cell>
        </row>
        <row r="198">
          <cell r="DD198">
            <v>0</v>
          </cell>
        </row>
        <row r="199">
          <cell r="DD199">
            <v>0</v>
          </cell>
        </row>
        <row r="200">
          <cell r="DD200">
            <v>0</v>
          </cell>
        </row>
        <row r="201">
          <cell r="DD201">
            <v>0</v>
          </cell>
        </row>
        <row r="202">
          <cell r="DD202">
            <v>0</v>
          </cell>
        </row>
        <row r="203">
          <cell r="DD203">
            <v>0</v>
          </cell>
        </row>
        <row r="204">
          <cell r="DD204">
            <v>0</v>
          </cell>
        </row>
        <row r="205">
          <cell r="DD205">
            <v>0</v>
          </cell>
        </row>
        <row r="206">
          <cell r="DD206">
            <v>0</v>
          </cell>
        </row>
        <row r="207">
          <cell r="DD207">
            <v>0</v>
          </cell>
        </row>
        <row r="208">
          <cell r="DD208">
            <v>0</v>
          </cell>
        </row>
        <row r="209">
          <cell r="DD209">
            <v>0</v>
          </cell>
        </row>
        <row r="210">
          <cell r="DD210">
            <v>0</v>
          </cell>
        </row>
        <row r="211">
          <cell r="DD211">
            <v>0</v>
          </cell>
        </row>
        <row r="212">
          <cell r="DD212">
            <v>0</v>
          </cell>
        </row>
        <row r="213">
          <cell r="DD213">
            <v>0</v>
          </cell>
        </row>
        <row r="214">
          <cell r="DD214">
            <v>0</v>
          </cell>
        </row>
        <row r="215">
          <cell r="DD215">
            <v>0</v>
          </cell>
        </row>
        <row r="216">
          <cell r="DD216">
            <v>0</v>
          </cell>
        </row>
        <row r="217">
          <cell r="DD217">
            <v>0</v>
          </cell>
        </row>
        <row r="218">
          <cell r="DD218">
            <v>0</v>
          </cell>
        </row>
        <row r="219">
          <cell r="DD219">
            <v>0</v>
          </cell>
        </row>
        <row r="220">
          <cell r="DD220">
            <v>0</v>
          </cell>
        </row>
        <row r="221">
          <cell r="DD221">
            <v>0</v>
          </cell>
        </row>
        <row r="222">
          <cell r="DD222">
            <v>0</v>
          </cell>
        </row>
        <row r="223">
          <cell r="DD223">
            <v>0</v>
          </cell>
        </row>
        <row r="224">
          <cell r="DD224">
            <v>0</v>
          </cell>
        </row>
        <row r="225">
          <cell r="DD225">
            <v>0</v>
          </cell>
        </row>
        <row r="226">
          <cell r="DD226">
            <v>0</v>
          </cell>
        </row>
        <row r="227">
          <cell r="DD227">
            <v>0</v>
          </cell>
        </row>
        <row r="228">
          <cell r="DD228">
            <v>0</v>
          </cell>
        </row>
        <row r="229">
          <cell r="DD229">
            <v>0</v>
          </cell>
        </row>
        <row r="230">
          <cell r="DD230">
            <v>0</v>
          </cell>
        </row>
        <row r="231">
          <cell r="DD231">
            <v>0</v>
          </cell>
        </row>
        <row r="232">
          <cell r="DD232">
            <v>0</v>
          </cell>
        </row>
        <row r="233">
          <cell r="DD233">
            <v>0</v>
          </cell>
        </row>
        <row r="234">
          <cell r="DD234">
            <v>0</v>
          </cell>
        </row>
        <row r="235">
          <cell r="DD235">
            <v>0</v>
          </cell>
        </row>
        <row r="236">
          <cell r="DD236">
            <v>0</v>
          </cell>
        </row>
        <row r="237">
          <cell r="DD237">
            <v>0</v>
          </cell>
        </row>
        <row r="238">
          <cell r="DD238">
            <v>0</v>
          </cell>
        </row>
        <row r="239">
          <cell r="DD239">
            <v>0</v>
          </cell>
        </row>
        <row r="240">
          <cell r="DD240">
            <v>0</v>
          </cell>
        </row>
        <row r="241">
          <cell r="DD241">
            <v>0</v>
          </cell>
        </row>
        <row r="242">
          <cell r="DD242">
            <v>0</v>
          </cell>
        </row>
        <row r="243">
          <cell r="DD243">
            <v>0</v>
          </cell>
        </row>
        <row r="244">
          <cell r="DD244">
            <v>0</v>
          </cell>
        </row>
        <row r="245">
          <cell r="DD245">
            <v>0</v>
          </cell>
        </row>
        <row r="246">
          <cell r="DD246">
            <v>0</v>
          </cell>
        </row>
        <row r="247">
          <cell r="DD247">
            <v>0</v>
          </cell>
        </row>
        <row r="248">
          <cell r="DD248">
            <v>0</v>
          </cell>
        </row>
        <row r="249">
          <cell r="DD249">
            <v>0</v>
          </cell>
        </row>
        <row r="250">
          <cell r="DD250">
            <v>0</v>
          </cell>
        </row>
        <row r="251">
          <cell r="DD251">
            <v>0</v>
          </cell>
        </row>
        <row r="252">
          <cell r="DD252">
            <v>0</v>
          </cell>
        </row>
        <row r="253">
          <cell r="DD253">
            <v>0</v>
          </cell>
        </row>
        <row r="254">
          <cell r="DD254">
            <v>0</v>
          </cell>
        </row>
        <row r="255">
          <cell r="DD255">
            <v>0</v>
          </cell>
        </row>
        <row r="256">
          <cell r="DD256">
            <v>0</v>
          </cell>
        </row>
        <row r="257">
          <cell r="DD257">
            <v>0</v>
          </cell>
        </row>
        <row r="258">
          <cell r="DD258">
            <v>0</v>
          </cell>
        </row>
        <row r="259">
          <cell r="DD259">
            <v>0</v>
          </cell>
        </row>
        <row r="260">
          <cell r="DD260">
            <v>0</v>
          </cell>
        </row>
        <row r="261">
          <cell r="DD261">
            <v>0</v>
          </cell>
        </row>
        <row r="262">
          <cell r="DD262">
            <v>0</v>
          </cell>
        </row>
        <row r="263">
          <cell r="DD263">
            <v>0</v>
          </cell>
        </row>
        <row r="264">
          <cell r="DD264">
            <v>0</v>
          </cell>
        </row>
        <row r="265">
          <cell r="DD265">
            <v>0</v>
          </cell>
        </row>
        <row r="266">
          <cell r="DD266">
            <v>0</v>
          </cell>
        </row>
        <row r="267">
          <cell r="DD267">
            <v>0</v>
          </cell>
        </row>
        <row r="268">
          <cell r="DD268">
            <v>0</v>
          </cell>
        </row>
        <row r="269">
          <cell r="DD269">
            <v>0</v>
          </cell>
        </row>
        <row r="270">
          <cell r="DD270">
            <v>0</v>
          </cell>
        </row>
        <row r="271">
          <cell r="DD271">
            <v>0</v>
          </cell>
        </row>
        <row r="272">
          <cell r="DD272">
            <v>0</v>
          </cell>
        </row>
        <row r="273">
          <cell r="DD273">
            <v>0</v>
          </cell>
        </row>
        <row r="274">
          <cell r="DD274">
            <v>0</v>
          </cell>
        </row>
        <row r="275">
          <cell r="DD275">
            <v>0</v>
          </cell>
        </row>
        <row r="276">
          <cell r="DD276">
            <v>0</v>
          </cell>
        </row>
        <row r="277">
          <cell r="DD277">
            <v>0</v>
          </cell>
        </row>
        <row r="278">
          <cell r="DD278">
            <v>0</v>
          </cell>
        </row>
        <row r="279">
          <cell r="DD279">
            <v>0</v>
          </cell>
        </row>
        <row r="280">
          <cell r="DD280">
            <v>0</v>
          </cell>
        </row>
        <row r="281">
          <cell r="DD281">
            <v>0</v>
          </cell>
        </row>
        <row r="282">
          <cell r="DD282">
            <v>0</v>
          </cell>
        </row>
        <row r="283">
          <cell r="DD283">
            <v>0</v>
          </cell>
        </row>
        <row r="284">
          <cell r="DD284">
            <v>0</v>
          </cell>
        </row>
        <row r="285">
          <cell r="DD285">
            <v>0</v>
          </cell>
        </row>
        <row r="286">
          <cell r="DD286">
            <v>0</v>
          </cell>
        </row>
        <row r="287">
          <cell r="DD287">
            <v>0</v>
          </cell>
        </row>
        <row r="288">
          <cell r="DD288">
            <v>0</v>
          </cell>
        </row>
        <row r="289">
          <cell r="DD289">
            <v>0</v>
          </cell>
        </row>
        <row r="290">
          <cell r="DD290">
            <v>0</v>
          </cell>
        </row>
        <row r="291">
          <cell r="DD291">
            <v>0</v>
          </cell>
        </row>
        <row r="292">
          <cell r="DD292">
            <v>0</v>
          </cell>
        </row>
        <row r="293">
          <cell r="DD293">
            <v>0</v>
          </cell>
        </row>
        <row r="294">
          <cell r="DD294">
            <v>0</v>
          </cell>
        </row>
        <row r="295">
          <cell r="DD295">
            <v>0</v>
          </cell>
        </row>
        <row r="296">
          <cell r="DD296">
            <v>0</v>
          </cell>
        </row>
        <row r="297">
          <cell r="DD297">
            <v>0</v>
          </cell>
        </row>
        <row r="298">
          <cell r="DD298">
            <v>0</v>
          </cell>
        </row>
        <row r="299">
          <cell r="DD299">
            <v>0</v>
          </cell>
        </row>
        <row r="300">
          <cell r="DD300">
            <v>0</v>
          </cell>
        </row>
        <row r="301">
          <cell r="DD301">
            <v>0</v>
          </cell>
        </row>
        <row r="302">
          <cell r="DD302">
            <v>0</v>
          </cell>
        </row>
        <row r="303">
          <cell r="DD303">
            <v>0</v>
          </cell>
        </row>
        <row r="304">
          <cell r="DD304">
            <v>0</v>
          </cell>
        </row>
        <row r="305">
          <cell r="DD305">
            <v>0</v>
          </cell>
        </row>
        <row r="306">
          <cell r="DD306">
            <v>0</v>
          </cell>
        </row>
        <row r="307">
          <cell r="DD307">
            <v>0</v>
          </cell>
        </row>
        <row r="308">
          <cell r="DD308">
            <v>0</v>
          </cell>
        </row>
        <row r="309">
          <cell r="DD309">
            <v>0</v>
          </cell>
        </row>
        <row r="310">
          <cell r="DD310">
            <v>0</v>
          </cell>
        </row>
        <row r="311">
          <cell r="DD311">
            <v>0</v>
          </cell>
        </row>
        <row r="312">
          <cell r="DD312">
            <v>0</v>
          </cell>
        </row>
        <row r="313">
          <cell r="DD313">
            <v>0</v>
          </cell>
        </row>
        <row r="314">
          <cell r="DD314">
            <v>0</v>
          </cell>
        </row>
        <row r="315">
          <cell r="DD315">
            <v>0</v>
          </cell>
        </row>
        <row r="316">
          <cell r="DD316">
            <v>0</v>
          </cell>
        </row>
        <row r="317">
          <cell r="DD317">
            <v>0</v>
          </cell>
        </row>
        <row r="318">
          <cell r="DD318">
            <v>0</v>
          </cell>
        </row>
        <row r="319">
          <cell r="DD319">
            <v>0</v>
          </cell>
        </row>
        <row r="320">
          <cell r="DD320">
            <v>0</v>
          </cell>
        </row>
        <row r="321">
          <cell r="DD321">
            <v>0</v>
          </cell>
        </row>
        <row r="322">
          <cell r="DD322">
            <v>0</v>
          </cell>
        </row>
        <row r="323">
          <cell r="DD323">
            <v>0</v>
          </cell>
        </row>
        <row r="324">
          <cell r="DD324">
            <v>0</v>
          </cell>
        </row>
        <row r="325">
          <cell r="DD325">
            <v>0</v>
          </cell>
        </row>
        <row r="326">
          <cell r="DD326">
            <v>0</v>
          </cell>
        </row>
        <row r="327">
          <cell r="DD327">
            <v>0</v>
          </cell>
        </row>
        <row r="328">
          <cell r="DD328">
            <v>0</v>
          </cell>
        </row>
        <row r="329">
          <cell r="DD329">
            <v>0</v>
          </cell>
        </row>
        <row r="330">
          <cell r="DD330">
            <v>0</v>
          </cell>
        </row>
        <row r="331">
          <cell r="DD331">
            <v>0</v>
          </cell>
        </row>
        <row r="332">
          <cell r="DD332">
            <v>0</v>
          </cell>
        </row>
        <row r="333">
          <cell r="DD333">
            <v>0</v>
          </cell>
        </row>
        <row r="334">
          <cell r="DD334">
            <v>0</v>
          </cell>
        </row>
        <row r="335">
          <cell r="DD335">
            <v>0</v>
          </cell>
        </row>
        <row r="336">
          <cell r="DD336">
            <v>0</v>
          </cell>
        </row>
        <row r="337">
          <cell r="DD337">
            <v>0</v>
          </cell>
        </row>
        <row r="338">
          <cell r="DD338">
            <v>0</v>
          </cell>
        </row>
        <row r="339">
          <cell r="DD339">
            <v>0</v>
          </cell>
        </row>
        <row r="340">
          <cell r="DD340">
            <v>0</v>
          </cell>
        </row>
        <row r="341">
          <cell r="DD341">
            <v>0</v>
          </cell>
        </row>
        <row r="342">
          <cell r="DD342">
            <v>0</v>
          </cell>
        </row>
        <row r="343">
          <cell r="DD343">
            <v>0</v>
          </cell>
        </row>
        <row r="344">
          <cell r="DD344">
            <v>0</v>
          </cell>
        </row>
        <row r="345">
          <cell r="DD345">
            <v>0</v>
          </cell>
        </row>
        <row r="346">
          <cell r="DD346">
            <v>0</v>
          </cell>
        </row>
        <row r="347">
          <cell r="DD347">
            <v>0</v>
          </cell>
        </row>
        <row r="348">
          <cell r="DD348">
            <v>0</v>
          </cell>
        </row>
        <row r="349">
          <cell r="DD349">
            <v>0</v>
          </cell>
        </row>
        <row r="350">
          <cell r="DD350">
            <v>0</v>
          </cell>
        </row>
        <row r="351">
          <cell r="DD351">
            <v>0</v>
          </cell>
        </row>
        <row r="352">
          <cell r="DD352">
            <v>0</v>
          </cell>
        </row>
        <row r="353">
          <cell r="DD353">
            <v>0</v>
          </cell>
        </row>
        <row r="354">
          <cell r="DD354">
            <v>0</v>
          </cell>
        </row>
        <row r="355">
          <cell r="DD355">
            <v>0</v>
          </cell>
        </row>
        <row r="356">
          <cell r="DD356">
            <v>0</v>
          </cell>
        </row>
        <row r="357">
          <cell r="DD357">
            <v>0</v>
          </cell>
        </row>
        <row r="358">
          <cell r="DD358">
            <v>0</v>
          </cell>
        </row>
        <row r="359">
          <cell r="DD359">
            <v>0</v>
          </cell>
        </row>
        <row r="360">
          <cell r="DD360">
            <v>0</v>
          </cell>
        </row>
        <row r="361">
          <cell r="DD361">
            <v>0</v>
          </cell>
        </row>
        <row r="362">
          <cell r="DD362">
            <v>0</v>
          </cell>
        </row>
        <row r="363">
          <cell r="DD363">
            <v>0</v>
          </cell>
        </row>
        <row r="364">
          <cell r="DD364">
            <v>0</v>
          </cell>
        </row>
        <row r="365">
          <cell r="DD365">
            <v>0</v>
          </cell>
        </row>
        <row r="366">
          <cell r="DD366">
            <v>0</v>
          </cell>
        </row>
        <row r="367">
          <cell r="DD367">
            <v>0</v>
          </cell>
        </row>
        <row r="368">
          <cell r="DD368">
            <v>0</v>
          </cell>
        </row>
        <row r="369">
          <cell r="DD369">
            <v>0</v>
          </cell>
        </row>
        <row r="370">
          <cell r="DD370">
            <v>0</v>
          </cell>
        </row>
        <row r="371">
          <cell r="DD371">
            <v>0</v>
          </cell>
        </row>
        <row r="372">
          <cell r="DD372">
            <v>0</v>
          </cell>
        </row>
        <row r="373">
          <cell r="DD373">
            <v>0</v>
          </cell>
        </row>
        <row r="374">
          <cell r="DD374">
            <v>0</v>
          </cell>
        </row>
        <row r="375">
          <cell r="DD375">
            <v>0</v>
          </cell>
        </row>
        <row r="376">
          <cell r="DD376">
            <v>0</v>
          </cell>
        </row>
        <row r="377">
          <cell r="DD377">
            <v>0</v>
          </cell>
        </row>
        <row r="378">
          <cell r="DD378">
            <v>0</v>
          </cell>
        </row>
        <row r="379">
          <cell r="DD379">
            <v>0</v>
          </cell>
        </row>
        <row r="380">
          <cell r="DD380">
            <v>0</v>
          </cell>
        </row>
        <row r="381">
          <cell r="DD381">
            <v>0</v>
          </cell>
        </row>
        <row r="382">
          <cell r="DD382">
            <v>0</v>
          </cell>
        </row>
        <row r="383">
          <cell r="DD383">
            <v>0</v>
          </cell>
        </row>
        <row r="384">
          <cell r="DD384">
            <v>0</v>
          </cell>
        </row>
        <row r="385">
          <cell r="DD385">
            <v>0</v>
          </cell>
        </row>
        <row r="386">
          <cell r="DD386">
            <v>0</v>
          </cell>
        </row>
        <row r="387">
          <cell r="DD387">
            <v>0</v>
          </cell>
        </row>
        <row r="388">
          <cell r="DD388">
            <v>0</v>
          </cell>
        </row>
        <row r="389">
          <cell r="DD389">
            <v>0</v>
          </cell>
        </row>
        <row r="390">
          <cell r="DD390">
            <v>0</v>
          </cell>
        </row>
        <row r="391">
          <cell r="DD391">
            <v>0</v>
          </cell>
        </row>
        <row r="392">
          <cell r="DD392">
            <v>0</v>
          </cell>
        </row>
        <row r="393">
          <cell r="DD393">
            <v>0</v>
          </cell>
        </row>
        <row r="394">
          <cell r="DD394">
            <v>0</v>
          </cell>
        </row>
        <row r="395">
          <cell r="DD395">
            <v>0</v>
          </cell>
        </row>
        <row r="396">
          <cell r="DD396">
            <v>0</v>
          </cell>
        </row>
        <row r="397">
          <cell r="DD397">
            <v>0</v>
          </cell>
        </row>
        <row r="398">
          <cell r="DD398">
            <v>0</v>
          </cell>
        </row>
        <row r="399">
          <cell r="DD399">
            <v>0</v>
          </cell>
        </row>
        <row r="400">
          <cell r="DD400">
            <v>0</v>
          </cell>
        </row>
        <row r="401">
          <cell r="DD401">
            <v>0</v>
          </cell>
        </row>
        <row r="402">
          <cell r="DD402">
            <v>0</v>
          </cell>
        </row>
        <row r="403">
          <cell r="DD403">
            <v>0</v>
          </cell>
        </row>
        <row r="404">
          <cell r="DD404">
            <v>0</v>
          </cell>
        </row>
        <row r="405">
          <cell r="DD405">
            <v>0</v>
          </cell>
        </row>
        <row r="406">
          <cell r="DD406">
            <v>0</v>
          </cell>
        </row>
        <row r="407">
          <cell r="DD407">
            <v>0</v>
          </cell>
        </row>
        <row r="408">
          <cell r="DD408">
            <v>0</v>
          </cell>
        </row>
        <row r="409">
          <cell r="DD409">
            <v>0</v>
          </cell>
        </row>
        <row r="410">
          <cell r="DD410">
            <v>0</v>
          </cell>
        </row>
        <row r="411">
          <cell r="DD411">
            <v>0</v>
          </cell>
        </row>
        <row r="412">
          <cell r="DD412">
            <v>0</v>
          </cell>
        </row>
        <row r="413">
          <cell r="DD413">
            <v>0</v>
          </cell>
        </row>
        <row r="414">
          <cell r="DD414">
            <v>0</v>
          </cell>
        </row>
        <row r="415">
          <cell r="DD415">
            <v>0</v>
          </cell>
        </row>
        <row r="416">
          <cell r="DD416">
            <v>0</v>
          </cell>
        </row>
        <row r="417">
          <cell r="DD417">
            <v>0</v>
          </cell>
        </row>
        <row r="418">
          <cell r="DD418">
            <v>0</v>
          </cell>
        </row>
        <row r="419">
          <cell r="DD419">
            <v>0</v>
          </cell>
        </row>
        <row r="420">
          <cell r="DD420">
            <v>0</v>
          </cell>
        </row>
        <row r="421">
          <cell r="DD421">
            <v>0</v>
          </cell>
        </row>
        <row r="422">
          <cell r="DD422">
            <v>0</v>
          </cell>
        </row>
        <row r="423">
          <cell r="DD423">
            <v>0</v>
          </cell>
        </row>
        <row r="424">
          <cell r="DD424">
            <v>0</v>
          </cell>
        </row>
        <row r="425">
          <cell r="DD425">
            <v>0</v>
          </cell>
        </row>
        <row r="426">
          <cell r="DD426">
            <v>0</v>
          </cell>
        </row>
        <row r="427">
          <cell r="DD427">
            <v>0</v>
          </cell>
        </row>
        <row r="428">
          <cell r="DD428">
            <v>0</v>
          </cell>
        </row>
        <row r="429">
          <cell r="DD429">
            <v>0</v>
          </cell>
        </row>
        <row r="430">
          <cell r="DD430">
            <v>0</v>
          </cell>
        </row>
        <row r="431">
          <cell r="DD431">
            <v>0</v>
          </cell>
        </row>
        <row r="432">
          <cell r="DD432">
            <v>0</v>
          </cell>
        </row>
        <row r="433">
          <cell r="DD433">
            <v>0</v>
          </cell>
        </row>
        <row r="434">
          <cell r="DD434">
            <v>0</v>
          </cell>
        </row>
        <row r="435">
          <cell r="DD435">
            <v>0</v>
          </cell>
        </row>
        <row r="436">
          <cell r="DD436">
            <v>0</v>
          </cell>
        </row>
        <row r="437">
          <cell r="DD437">
            <v>0</v>
          </cell>
        </row>
        <row r="438">
          <cell r="DD438">
            <v>0</v>
          </cell>
        </row>
        <row r="439">
          <cell r="DD439">
            <v>0</v>
          </cell>
        </row>
        <row r="440">
          <cell r="DD440">
            <v>0</v>
          </cell>
        </row>
        <row r="441">
          <cell r="DD441">
            <v>0</v>
          </cell>
        </row>
        <row r="442">
          <cell r="DD442">
            <v>0</v>
          </cell>
        </row>
        <row r="443">
          <cell r="DD443">
            <v>0</v>
          </cell>
        </row>
        <row r="444">
          <cell r="DD444">
            <v>0</v>
          </cell>
        </row>
        <row r="445">
          <cell r="DD445">
            <v>0</v>
          </cell>
        </row>
        <row r="446">
          <cell r="DD446">
            <v>0</v>
          </cell>
        </row>
        <row r="447">
          <cell r="DD447">
            <v>0</v>
          </cell>
        </row>
        <row r="448">
          <cell r="DD448">
            <v>0</v>
          </cell>
        </row>
        <row r="449">
          <cell r="DD449">
            <v>0</v>
          </cell>
        </row>
        <row r="450">
          <cell r="DD450">
            <v>0</v>
          </cell>
        </row>
        <row r="451">
          <cell r="DD451">
            <v>0</v>
          </cell>
        </row>
        <row r="452">
          <cell r="DD452">
            <v>0</v>
          </cell>
        </row>
        <row r="453">
          <cell r="DD453">
            <v>0</v>
          </cell>
        </row>
        <row r="454">
          <cell r="DD454">
            <v>0</v>
          </cell>
        </row>
        <row r="455">
          <cell r="DD455">
            <v>0</v>
          </cell>
        </row>
        <row r="456">
          <cell r="DD456">
            <v>0</v>
          </cell>
        </row>
        <row r="457">
          <cell r="DD457">
            <v>0</v>
          </cell>
        </row>
        <row r="458">
          <cell r="DD458">
            <v>0</v>
          </cell>
        </row>
        <row r="459">
          <cell r="DD459">
            <v>0</v>
          </cell>
        </row>
        <row r="460">
          <cell r="DD460">
            <v>0</v>
          </cell>
        </row>
        <row r="461">
          <cell r="DD461">
            <v>0</v>
          </cell>
        </row>
        <row r="462">
          <cell r="DD462">
            <v>0</v>
          </cell>
        </row>
        <row r="463">
          <cell r="DD463">
            <v>0</v>
          </cell>
        </row>
        <row r="464">
          <cell r="DD464">
            <v>0</v>
          </cell>
        </row>
        <row r="465">
          <cell r="DD465">
            <v>0</v>
          </cell>
        </row>
        <row r="466">
          <cell r="DD466">
            <v>0</v>
          </cell>
        </row>
        <row r="467">
          <cell r="DD467">
            <v>0</v>
          </cell>
        </row>
        <row r="468">
          <cell r="DD468">
            <v>0</v>
          </cell>
        </row>
        <row r="469">
          <cell r="DD469">
            <v>0</v>
          </cell>
        </row>
        <row r="470">
          <cell r="DD470">
            <v>0</v>
          </cell>
        </row>
        <row r="471">
          <cell r="DD471">
            <v>0</v>
          </cell>
        </row>
        <row r="472">
          <cell r="DD472">
            <v>0</v>
          </cell>
        </row>
        <row r="473">
          <cell r="DD473">
            <v>0</v>
          </cell>
        </row>
        <row r="474">
          <cell r="DD474">
            <v>0</v>
          </cell>
        </row>
        <row r="475">
          <cell r="DD475">
            <v>0</v>
          </cell>
        </row>
        <row r="476">
          <cell r="DD476">
            <v>0</v>
          </cell>
        </row>
        <row r="477">
          <cell r="DD477">
            <v>0</v>
          </cell>
        </row>
        <row r="478">
          <cell r="DD478">
            <v>0</v>
          </cell>
        </row>
        <row r="479">
          <cell r="DD479">
            <v>0</v>
          </cell>
        </row>
        <row r="480">
          <cell r="DD480">
            <v>0</v>
          </cell>
        </row>
        <row r="481">
          <cell r="DD481">
            <v>0</v>
          </cell>
        </row>
        <row r="482">
          <cell r="DD482">
            <v>0</v>
          </cell>
        </row>
        <row r="483">
          <cell r="DD483">
            <v>0</v>
          </cell>
        </row>
        <row r="484">
          <cell r="DD484">
            <v>0</v>
          </cell>
        </row>
        <row r="485">
          <cell r="DD485">
            <v>0</v>
          </cell>
        </row>
        <row r="486">
          <cell r="DD486">
            <v>0</v>
          </cell>
        </row>
        <row r="487">
          <cell r="DD487">
            <v>0</v>
          </cell>
        </row>
        <row r="488">
          <cell r="DD488">
            <v>0</v>
          </cell>
        </row>
        <row r="489">
          <cell r="DD489">
            <v>0</v>
          </cell>
        </row>
        <row r="490">
          <cell r="DD490">
            <v>0</v>
          </cell>
        </row>
        <row r="491">
          <cell r="DD491">
            <v>0</v>
          </cell>
        </row>
        <row r="492">
          <cell r="DD492">
            <v>0</v>
          </cell>
        </row>
        <row r="493">
          <cell r="DD493">
            <v>0</v>
          </cell>
        </row>
        <row r="494">
          <cell r="DD494">
            <v>0</v>
          </cell>
        </row>
        <row r="495">
          <cell r="DD495">
            <v>0</v>
          </cell>
        </row>
        <row r="496">
          <cell r="DD496">
            <v>0</v>
          </cell>
        </row>
        <row r="497">
          <cell r="DD497">
            <v>0</v>
          </cell>
        </row>
        <row r="498">
          <cell r="DD498">
            <v>0</v>
          </cell>
        </row>
        <row r="499">
          <cell r="DD499">
            <v>0</v>
          </cell>
        </row>
        <row r="500">
          <cell r="DD500">
            <v>0</v>
          </cell>
        </row>
        <row r="501">
          <cell r="DD501">
            <v>0</v>
          </cell>
        </row>
        <row r="502">
          <cell r="DD502">
            <v>0</v>
          </cell>
        </row>
        <row r="503">
          <cell r="DD503">
            <v>0</v>
          </cell>
        </row>
        <row r="504">
          <cell r="DD504">
            <v>0</v>
          </cell>
        </row>
        <row r="505">
          <cell r="DD505">
            <v>0</v>
          </cell>
        </row>
        <row r="506">
          <cell r="DD506">
            <v>0</v>
          </cell>
        </row>
        <row r="507">
          <cell r="DD507">
            <v>0</v>
          </cell>
        </row>
        <row r="508">
          <cell r="DD508">
            <v>0</v>
          </cell>
        </row>
        <row r="509">
          <cell r="DD509">
            <v>0</v>
          </cell>
        </row>
        <row r="510">
          <cell r="DD510">
            <v>0</v>
          </cell>
        </row>
        <row r="511">
          <cell r="DD511">
            <v>0</v>
          </cell>
        </row>
        <row r="512">
          <cell r="DD512">
            <v>0</v>
          </cell>
        </row>
        <row r="513">
          <cell r="DD513">
            <v>0</v>
          </cell>
        </row>
        <row r="514">
          <cell r="DD514">
            <v>0</v>
          </cell>
        </row>
        <row r="515">
          <cell r="DD515">
            <v>0</v>
          </cell>
        </row>
        <row r="516">
          <cell r="DD516">
            <v>0</v>
          </cell>
        </row>
        <row r="517">
          <cell r="DD517">
            <v>0</v>
          </cell>
        </row>
        <row r="518">
          <cell r="DD518">
            <v>0</v>
          </cell>
        </row>
        <row r="519">
          <cell r="DD519">
            <v>0</v>
          </cell>
        </row>
        <row r="520">
          <cell r="DD520">
            <v>0</v>
          </cell>
        </row>
        <row r="521">
          <cell r="DD521">
            <v>0</v>
          </cell>
        </row>
        <row r="522">
          <cell r="DD522">
            <v>0</v>
          </cell>
        </row>
        <row r="523">
          <cell r="DD523">
            <v>0</v>
          </cell>
        </row>
        <row r="524">
          <cell r="DD524">
            <v>0</v>
          </cell>
        </row>
        <row r="525">
          <cell r="DD525">
            <v>0</v>
          </cell>
        </row>
        <row r="526">
          <cell r="DD526">
            <v>0</v>
          </cell>
        </row>
        <row r="527">
          <cell r="DD527">
            <v>0</v>
          </cell>
        </row>
        <row r="528">
          <cell r="DD528">
            <v>0</v>
          </cell>
        </row>
        <row r="529">
          <cell r="DD529">
            <v>0</v>
          </cell>
        </row>
        <row r="530">
          <cell r="DD530">
            <v>0</v>
          </cell>
        </row>
        <row r="531">
          <cell r="DD531">
            <v>0</v>
          </cell>
        </row>
        <row r="532">
          <cell r="DD532">
            <v>0</v>
          </cell>
        </row>
        <row r="533">
          <cell r="DD533">
            <v>0</v>
          </cell>
        </row>
        <row r="534">
          <cell r="DD534">
            <v>0</v>
          </cell>
        </row>
        <row r="535">
          <cell r="DD535">
            <v>0</v>
          </cell>
        </row>
        <row r="536">
          <cell r="DD536">
            <v>0</v>
          </cell>
        </row>
        <row r="537">
          <cell r="DD537">
            <v>0</v>
          </cell>
        </row>
        <row r="538">
          <cell r="DD538">
            <v>0</v>
          </cell>
        </row>
        <row r="539">
          <cell r="DD539">
            <v>0</v>
          </cell>
        </row>
        <row r="540">
          <cell r="DD540">
            <v>0</v>
          </cell>
        </row>
        <row r="541">
          <cell r="DD541">
            <v>0</v>
          </cell>
        </row>
        <row r="542">
          <cell r="DD542">
            <v>0</v>
          </cell>
        </row>
        <row r="543">
          <cell r="DD543">
            <v>0</v>
          </cell>
        </row>
        <row r="544">
          <cell r="DD544">
            <v>0</v>
          </cell>
        </row>
        <row r="545">
          <cell r="DD545">
            <v>0</v>
          </cell>
        </row>
        <row r="546">
          <cell r="DD546">
            <v>0</v>
          </cell>
        </row>
        <row r="547">
          <cell r="DD547">
            <v>0</v>
          </cell>
        </row>
        <row r="548">
          <cell r="DD548">
            <v>0</v>
          </cell>
        </row>
        <row r="549">
          <cell r="DD549">
            <v>0</v>
          </cell>
        </row>
        <row r="550">
          <cell r="DD550">
            <v>0</v>
          </cell>
        </row>
        <row r="551">
          <cell r="DD551">
            <v>0</v>
          </cell>
        </row>
        <row r="552">
          <cell r="DD552">
            <v>0</v>
          </cell>
        </row>
        <row r="553">
          <cell r="DD553">
            <v>0</v>
          </cell>
        </row>
        <row r="554">
          <cell r="DD554">
            <v>0</v>
          </cell>
        </row>
        <row r="555">
          <cell r="DD555">
            <v>0</v>
          </cell>
        </row>
        <row r="556">
          <cell r="DD556">
            <v>0</v>
          </cell>
        </row>
        <row r="557">
          <cell r="DD557">
            <v>0</v>
          </cell>
        </row>
        <row r="558">
          <cell r="DD558">
            <v>0</v>
          </cell>
        </row>
        <row r="559">
          <cell r="DD559">
            <v>0</v>
          </cell>
        </row>
        <row r="560">
          <cell r="DD560">
            <v>0</v>
          </cell>
        </row>
        <row r="561">
          <cell r="DD561">
            <v>0</v>
          </cell>
        </row>
        <row r="562">
          <cell r="DD562">
            <v>0</v>
          </cell>
        </row>
        <row r="563">
          <cell r="DD563">
            <v>0</v>
          </cell>
        </row>
        <row r="564">
          <cell r="DD564">
            <v>0</v>
          </cell>
        </row>
        <row r="565">
          <cell r="DD565">
            <v>0</v>
          </cell>
        </row>
        <row r="566">
          <cell r="DD566">
            <v>0</v>
          </cell>
        </row>
        <row r="567">
          <cell r="DD567">
            <v>0</v>
          </cell>
        </row>
        <row r="568">
          <cell r="DD568">
            <v>0</v>
          </cell>
        </row>
        <row r="569">
          <cell r="DD569">
            <v>0</v>
          </cell>
        </row>
        <row r="570">
          <cell r="DD570">
            <v>0</v>
          </cell>
        </row>
        <row r="571">
          <cell r="DD571">
            <v>0</v>
          </cell>
        </row>
        <row r="572">
          <cell r="DD572">
            <v>0</v>
          </cell>
        </row>
        <row r="573">
          <cell r="DD573">
            <v>0</v>
          </cell>
        </row>
        <row r="574">
          <cell r="DD574">
            <v>0</v>
          </cell>
        </row>
        <row r="575">
          <cell r="DD575">
            <v>0</v>
          </cell>
        </row>
        <row r="576">
          <cell r="DD576">
            <v>0</v>
          </cell>
        </row>
        <row r="577">
          <cell r="DD577">
            <v>0</v>
          </cell>
        </row>
        <row r="578">
          <cell r="DD578">
            <v>0</v>
          </cell>
        </row>
        <row r="579">
          <cell r="DD579">
            <v>0</v>
          </cell>
        </row>
        <row r="580">
          <cell r="DD580">
            <v>0</v>
          </cell>
        </row>
        <row r="581">
          <cell r="DD581">
            <v>0</v>
          </cell>
        </row>
        <row r="582">
          <cell r="DD582">
            <v>0</v>
          </cell>
        </row>
        <row r="583">
          <cell r="DD583">
            <v>0</v>
          </cell>
        </row>
        <row r="584">
          <cell r="DD584">
            <v>0</v>
          </cell>
        </row>
        <row r="585">
          <cell r="DD585">
            <v>0</v>
          </cell>
        </row>
        <row r="586">
          <cell r="DD586">
            <v>0</v>
          </cell>
        </row>
        <row r="587">
          <cell r="DD587">
            <v>0</v>
          </cell>
        </row>
        <row r="588">
          <cell r="DD588">
            <v>0</v>
          </cell>
        </row>
        <row r="589">
          <cell r="DD589">
            <v>0</v>
          </cell>
        </row>
        <row r="590">
          <cell r="DD590">
            <v>0</v>
          </cell>
        </row>
        <row r="591">
          <cell r="DD591">
            <v>0</v>
          </cell>
        </row>
        <row r="592">
          <cell r="DD592">
            <v>0</v>
          </cell>
        </row>
        <row r="593">
          <cell r="DD593">
            <v>0</v>
          </cell>
        </row>
        <row r="594">
          <cell r="DD594">
            <v>0</v>
          </cell>
        </row>
        <row r="595">
          <cell r="DD595">
            <v>0</v>
          </cell>
        </row>
        <row r="596">
          <cell r="DD596">
            <v>0</v>
          </cell>
        </row>
        <row r="597">
          <cell r="DD597">
            <v>0</v>
          </cell>
        </row>
        <row r="598">
          <cell r="DD598">
            <v>0</v>
          </cell>
        </row>
        <row r="599">
          <cell r="DD599">
            <v>0</v>
          </cell>
        </row>
        <row r="600">
          <cell r="DD600">
            <v>0</v>
          </cell>
        </row>
        <row r="601">
          <cell r="DD601">
            <v>0</v>
          </cell>
        </row>
        <row r="602">
          <cell r="DD602">
            <v>0</v>
          </cell>
        </row>
        <row r="603">
          <cell r="DD603">
            <v>0</v>
          </cell>
        </row>
        <row r="604">
          <cell r="DD604">
            <v>0</v>
          </cell>
        </row>
        <row r="605">
          <cell r="DD605">
            <v>0</v>
          </cell>
        </row>
        <row r="606">
          <cell r="DD606">
            <v>0</v>
          </cell>
        </row>
        <row r="607">
          <cell r="DD607">
            <v>0</v>
          </cell>
        </row>
        <row r="608">
          <cell r="DD608">
            <v>0</v>
          </cell>
        </row>
        <row r="609">
          <cell r="DD609">
            <v>0</v>
          </cell>
        </row>
        <row r="610">
          <cell r="DD610">
            <v>0</v>
          </cell>
        </row>
        <row r="611">
          <cell r="DD611">
            <v>0</v>
          </cell>
        </row>
        <row r="612">
          <cell r="DD612">
            <v>0</v>
          </cell>
        </row>
        <row r="613">
          <cell r="DD613">
            <v>0</v>
          </cell>
        </row>
        <row r="614">
          <cell r="DD614">
            <v>0</v>
          </cell>
        </row>
        <row r="615">
          <cell r="DD615">
            <v>0</v>
          </cell>
        </row>
        <row r="616">
          <cell r="DD616">
            <v>0</v>
          </cell>
        </row>
        <row r="617">
          <cell r="DD617">
            <v>0</v>
          </cell>
        </row>
        <row r="618">
          <cell r="DD618">
            <v>0</v>
          </cell>
        </row>
        <row r="619">
          <cell r="DD619">
            <v>0</v>
          </cell>
        </row>
        <row r="620">
          <cell r="DD620">
            <v>0</v>
          </cell>
        </row>
        <row r="621">
          <cell r="DD621">
            <v>0</v>
          </cell>
        </row>
        <row r="622">
          <cell r="DD622">
            <v>0</v>
          </cell>
        </row>
        <row r="623">
          <cell r="DD623">
            <v>0</v>
          </cell>
        </row>
        <row r="624">
          <cell r="DD624">
            <v>0</v>
          </cell>
        </row>
        <row r="625">
          <cell r="DD625">
            <v>0</v>
          </cell>
        </row>
        <row r="626">
          <cell r="DD626">
            <v>0</v>
          </cell>
        </row>
        <row r="627">
          <cell r="DD627">
            <v>0</v>
          </cell>
        </row>
        <row r="628">
          <cell r="DD628">
            <v>0</v>
          </cell>
        </row>
        <row r="629">
          <cell r="DD629">
            <v>0</v>
          </cell>
        </row>
        <row r="630">
          <cell r="DD630">
            <v>0</v>
          </cell>
        </row>
        <row r="631">
          <cell r="DD631">
            <v>0</v>
          </cell>
        </row>
        <row r="632">
          <cell r="DD632">
            <v>0</v>
          </cell>
        </row>
        <row r="633">
          <cell r="DD633">
            <v>0</v>
          </cell>
        </row>
        <row r="634">
          <cell r="DD634">
            <v>0</v>
          </cell>
        </row>
        <row r="635">
          <cell r="DD635">
            <v>0</v>
          </cell>
        </row>
        <row r="636">
          <cell r="DD636">
            <v>0</v>
          </cell>
        </row>
        <row r="637">
          <cell r="DD637">
            <v>0</v>
          </cell>
        </row>
        <row r="638">
          <cell r="DD638">
            <v>0</v>
          </cell>
        </row>
        <row r="639">
          <cell r="DD639">
            <v>0</v>
          </cell>
        </row>
        <row r="640">
          <cell r="DD640">
            <v>0</v>
          </cell>
        </row>
        <row r="641">
          <cell r="DD641">
            <v>0</v>
          </cell>
        </row>
        <row r="642">
          <cell r="DD642">
            <v>0</v>
          </cell>
        </row>
        <row r="643">
          <cell r="DD643">
            <v>0</v>
          </cell>
        </row>
        <row r="644">
          <cell r="DD644">
            <v>0</v>
          </cell>
        </row>
        <row r="645">
          <cell r="DD645">
            <v>0</v>
          </cell>
        </row>
        <row r="646">
          <cell r="DD646">
            <v>0</v>
          </cell>
        </row>
        <row r="647">
          <cell r="DD647">
            <v>0</v>
          </cell>
        </row>
        <row r="648">
          <cell r="DD648">
            <v>0</v>
          </cell>
        </row>
        <row r="649">
          <cell r="DD649">
            <v>0</v>
          </cell>
        </row>
        <row r="650">
          <cell r="DD650">
            <v>0</v>
          </cell>
        </row>
        <row r="651">
          <cell r="DD651">
            <v>0</v>
          </cell>
        </row>
        <row r="652">
          <cell r="DD652">
            <v>0</v>
          </cell>
        </row>
        <row r="653">
          <cell r="DD653">
            <v>0</v>
          </cell>
        </row>
        <row r="654">
          <cell r="DD654">
            <v>0</v>
          </cell>
        </row>
        <row r="655">
          <cell r="DD655">
            <v>0</v>
          </cell>
        </row>
        <row r="656">
          <cell r="DD656">
            <v>0</v>
          </cell>
        </row>
        <row r="657">
          <cell r="DD657">
            <v>0</v>
          </cell>
        </row>
        <row r="658">
          <cell r="DD658">
            <v>0</v>
          </cell>
        </row>
        <row r="659">
          <cell r="DD659">
            <v>0</v>
          </cell>
        </row>
        <row r="660">
          <cell r="DD660">
            <v>0</v>
          </cell>
        </row>
        <row r="661">
          <cell r="DD661">
            <v>0</v>
          </cell>
        </row>
        <row r="662">
          <cell r="DD662">
            <v>0</v>
          </cell>
        </row>
        <row r="663">
          <cell r="DD663">
            <v>0</v>
          </cell>
        </row>
        <row r="664">
          <cell r="DD664">
            <v>0</v>
          </cell>
        </row>
        <row r="665">
          <cell r="DD665">
            <v>0</v>
          </cell>
        </row>
        <row r="666">
          <cell r="DD666">
            <v>0</v>
          </cell>
        </row>
        <row r="667">
          <cell r="DD667">
            <v>0</v>
          </cell>
        </row>
        <row r="668">
          <cell r="DD668">
            <v>0</v>
          </cell>
        </row>
        <row r="669">
          <cell r="DD669">
            <v>0</v>
          </cell>
        </row>
        <row r="670">
          <cell r="DD670">
            <v>0</v>
          </cell>
        </row>
        <row r="671">
          <cell r="DD671">
            <v>0</v>
          </cell>
        </row>
        <row r="672">
          <cell r="DD672">
            <v>0</v>
          </cell>
        </row>
        <row r="673">
          <cell r="DD673">
            <v>0</v>
          </cell>
        </row>
        <row r="674">
          <cell r="DD674">
            <v>0</v>
          </cell>
        </row>
        <row r="675">
          <cell r="DD675">
            <v>0</v>
          </cell>
        </row>
        <row r="676">
          <cell r="DD676">
            <v>0</v>
          </cell>
        </row>
        <row r="677">
          <cell r="DD677">
            <v>0</v>
          </cell>
        </row>
        <row r="678">
          <cell r="DD678">
            <v>0</v>
          </cell>
        </row>
        <row r="679">
          <cell r="DD679">
            <v>0</v>
          </cell>
        </row>
        <row r="680">
          <cell r="DD680">
            <v>0</v>
          </cell>
        </row>
        <row r="681">
          <cell r="DD681">
            <v>0</v>
          </cell>
        </row>
        <row r="682">
          <cell r="DD682">
            <v>0</v>
          </cell>
        </row>
        <row r="683">
          <cell r="DD683">
            <v>0</v>
          </cell>
        </row>
        <row r="684">
          <cell r="DD684">
            <v>0</v>
          </cell>
        </row>
        <row r="685">
          <cell r="DD685">
            <v>0</v>
          </cell>
        </row>
        <row r="686">
          <cell r="DD686">
            <v>0</v>
          </cell>
        </row>
        <row r="687">
          <cell r="DD687">
            <v>0</v>
          </cell>
        </row>
        <row r="688">
          <cell r="DD688">
            <v>0</v>
          </cell>
        </row>
        <row r="689">
          <cell r="DD689">
            <v>0</v>
          </cell>
        </row>
        <row r="690">
          <cell r="DD690">
            <v>0</v>
          </cell>
        </row>
        <row r="691">
          <cell r="DD691">
            <v>0</v>
          </cell>
        </row>
        <row r="692">
          <cell r="DD692">
            <v>0</v>
          </cell>
        </row>
        <row r="693">
          <cell r="DD693">
            <v>0</v>
          </cell>
        </row>
        <row r="694">
          <cell r="DD694">
            <v>0</v>
          </cell>
        </row>
        <row r="695">
          <cell r="DD695">
            <v>0</v>
          </cell>
        </row>
        <row r="696">
          <cell r="DD696">
            <v>0</v>
          </cell>
        </row>
        <row r="697">
          <cell r="DD697">
            <v>0</v>
          </cell>
        </row>
        <row r="698">
          <cell r="DD698">
            <v>0</v>
          </cell>
        </row>
        <row r="699">
          <cell r="DD699">
            <v>0</v>
          </cell>
        </row>
        <row r="700">
          <cell r="DD700">
            <v>0</v>
          </cell>
        </row>
        <row r="701">
          <cell r="DD701">
            <v>0</v>
          </cell>
        </row>
        <row r="702">
          <cell r="DD702">
            <v>0</v>
          </cell>
        </row>
        <row r="703">
          <cell r="DD703">
            <v>0</v>
          </cell>
        </row>
        <row r="704">
          <cell r="DD704">
            <v>0</v>
          </cell>
        </row>
        <row r="705">
          <cell r="DD705">
            <v>0</v>
          </cell>
        </row>
        <row r="706">
          <cell r="DD706">
            <v>0</v>
          </cell>
        </row>
        <row r="707">
          <cell r="DD707">
            <v>0</v>
          </cell>
        </row>
        <row r="708">
          <cell r="DD708">
            <v>0</v>
          </cell>
        </row>
        <row r="709">
          <cell r="DD709">
            <v>0</v>
          </cell>
        </row>
        <row r="710">
          <cell r="DD710">
            <v>0</v>
          </cell>
        </row>
        <row r="711">
          <cell r="DD711">
            <v>0</v>
          </cell>
        </row>
        <row r="712">
          <cell r="DD712">
            <v>0</v>
          </cell>
        </row>
        <row r="713">
          <cell r="DD713">
            <v>0</v>
          </cell>
        </row>
        <row r="714">
          <cell r="DD714">
            <v>0</v>
          </cell>
        </row>
        <row r="715">
          <cell r="DD715">
            <v>0</v>
          </cell>
        </row>
        <row r="716">
          <cell r="DD716">
            <v>0</v>
          </cell>
        </row>
        <row r="717">
          <cell r="DD717">
            <v>0</v>
          </cell>
        </row>
        <row r="718">
          <cell r="DD718">
            <v>0</v>
          </cell>
        </row>
        <row r="719">
          <cell r="DD719">
            <v>0</v>
          </cell>
        </row>
        <row r="720">
          <cell r="DD720">
            <v>0</v>
          </cell>
        </row>
        <row r="721">
          <cell r="DD721">
            <v>0</v>
          </cell>
        </row>
        <row r="722">
          <cell r="DD722">
            <v>0</v>
          </cell>
        </row>
        <row r="723">
          <cell r="DD723">
            <v>0</v>
          </cell>
        </row>
        <row r="724">
          <cell r="DD724">
            <v>0</v>
          </cell>
        </row>
        <row r="725">
          <cell r="DD725">
            <v>0</v>
          </cell>
        </row>
        <row r="726">
          <cell r="DD726">
            <v>0</v>
          </cell>
        </row>
        <row r="727">
          <cell r="DD727">
            <v>0</v>
          </cell>
        </row>
        <row r="728">
          <cell r="DD728">
            <v>0</v>
          </cell>
        </row>
        <row r="729">
          <cell r="DD729">
            <v>0</v>
          </cell>
        </row>
        <row r="730">
          <cell r="DD730">
            <v>0</v>
          </cell>
        </row>
        <row r="731">
          <cell r="DD731">
            <v>0</v>
          </cell>
        </row>
        <row r="732">
          <cell r="DD732">
            <v>0</v>
          </cell>
        </row>
        <row r="733">
          <cell r="DD733">
            <v>0</v>
          </cell>
        </row>
        <row r="734">
          <cell r="DD734">
            <v>0</v>
          </cell>
        </row>
        <row r="735">
          <cell r="DD735">
            <v>0</v>
          </cell>
        </row>
        <row r="736">
          <cell r="DD736">
            <v>0</v>
          </cell>
        </row>
        <row r="737">
          <cell r="DD737">
            <v>0</v>
          </cell>
        </row>
        <row r="738">
          <cell r="DD738">
            <v>0</v>
          </cell>
        </row>
        <row r="739">
          <cell r="DD739">
            <v>0</v>
          </cell>
        </row>
        <row r="740">
          <cell r="DD740">
            <v>0</v>
          </cell>
        </row>
        <row r="741">
          <cell r="DD741">
            <v>0</v>
          </cell>
        </row>
        <row r="742">
          <cell r="DD742">
            <v>0</v>
          </cell>
        </row>
        <row r="743">
          <cell r="DD743">
            <v>0</v>
          </cell>
        </row>
        <row r="744">
          <cell r="DD744">
            <v>0</v>
          </cell>
        </row>
        <row r="745">
          <cell r="DD745">
            <v>0</v>
          </cell>
        </row>
        <row r="746">
          <cell r="DD746">
            <v>0</v>
          </cell>
        </row>
        <row r="747">
          <cell r="DD747">
            <v>0</v>
          </cell>
        </row>
        <row r="748">
          <cell r="DD748">
            <v>0</v>
          </cell>
        </row>
        <row r="749">
          <cell r="DD749">
            <v>0</v>
          </cell>
        </row>
        <row r="750">
          <cell r="DD750">
            <v>0</v>
          </cell>
        </row>
        <row r="751">
          <cell r="DD751">
            <v>0</v>
          </cell>
        </row>
        <row r="752">
          <cell r="DD752">
            <v>0</v>
          </cell>
        </row>
        <row r="753">
          <cell r="DD753">
            <v>0</v>
          </cell>
        </row>
        <row r="754">
          <cell r="DD754">
            <v>0</v>
          </cell>
        </row>
        <row r="755">
          <cell r="DD755">
            <v>0</v>
          </cell>
        </row>
        <row r="756">
          <cell r="DD756">
            <v>0</v>
          </cell>
        </row>
        <row r="757">
          <cell r="DD757">
            <v>0</v>
          </cell>
        </row>
        <row r="758">
          <cell r="DD758">
            <v>0</v>
          </cell>
        </row>
        <row r="759">
          <cell r="DD759">
            <v>0</v>
          </cell>
        </row>
        <row r="760">
          <cell r="DD760">
            <v>0</v>
          </cell>
        </row>
        <row r="761">
          <cell r="DD761">
            <v>0</v>
          </cell>
        </row>
        <row r="762">
          <cell r="DD762">
            <v>0</v>
          </cell>
        </row>
        <row r="763">
          <cell r="DD763">
            <v>0</v>
          </cell>
        </row>
        <row r="764">
          <cell r="DD764">
            <v>0</v>
          </cell>
        </row>
        <row r="765">
          <cell r="DD765">
            <v>0</v>
          </cell>
        </row>
        <row r="766">
          <cell r="DD766">
            <v>0</v>
          </cell>
        </row>
        <row r="767">
          <cell r="DD767">
            <v>0</v>
          </cell>
        </row>
        <row r="768">
          <cell r="DD768">
            <v>0</v>
          </cell>
        </row>
        <row r="769">
          <cell r="DD769">
            <v>0</v>
          </cell>
        </row>
        <row r="770">
          <cell r="DD770">
            <v>0</v>
          </cell>
        </row>
        <row r="771">
          <cell r="DD771">
            <v>0</v>
          </cell>
        </row>
        <row r="772">
          <cell r="DD772">
            <v>0</v>
          </cell>
        </row>
        <row r="773">
          <cell r="DD773">
            <v>0</v>
          </cell>
        </row>
        <row r="774">
          <cell r="DD774">
            <v>0</v>
          </cell>
        </row>
        <row r="775">
          <cell r="DD775">
            <v>0</v>
          </cell>
        </row>
        <row r="776">
          <cell r="DD776">
            <v>0</v>
          </cell>
        </row>
        <row r="777">
          <cell r="DD777">
            <v>0</v>
          </cell>
        </row>
        <row r="778">
          <cell r="DD778">
            <v>0</v>
          </cell>
        </row>
        <row r="779">
          <cell r="DD779">
            <v>0</v>
          </cell>
        </row>
        <row r="780">
          <cell r="DD780">
            <v>0</v>
          </cell>
        </row>
        <row r="781">
          <cell r="DD781">
            <v>0</v>
          </cell>
        </row>
        <row r="782">
          <cell r="DD782">
            <v>0</v>
          </cell>
        </row>
        <row r="783">
          <cell r="DD783">
            <v>0</v>
          </cell>
        </row>
        <row r="784">
          <cell r="DD784">
            <v>0</v>
          </cell>
        </row>
        <row r="785">
          <cell r="DD785">
            <v>0</v>
          </cell>
        </row>
        <row r="786">
          <cell r="DD786">
            <v>0</v>
          </cell>
        </row>
        <row r="787">
          <cell r="DD787">
            <v>0</v>
          </cell>
        </row>
        <row r="788">
          <cell r="DD788">
            <v>0</v>
          </cell>
        </row>
        <row r="789">
          <cell r="DD789">
            <v>0</v>
          </cell>
        </row>
        <row r="790">
          <cell r="DD790">
            <v>0</v>
          </cell>
        </row>
        <row r="791">
          <cell r="DD791">
            <v>0</v>
          </cell>
        </row>
        <row r="792">
          <cell r="DD792">
            <v>0</v>
          </cell>
        </row>
        <row r="793">
          <cell r="DD793">
            <v>0</v>
          </cell>
        </row>
        <row r="794">
          <cell r="DD794">
            <v>0</v>
          </cell>
        </row>
        <row r="795">
          <cell r="DD795">
            <v>0</v>
          </cell>
        </row>
        <row r="796">
          <cell r="DD796">
            <v>0</v>
          </cell>
        </row>
        <row r="797">
          <cell r="DD797">
            <v>0</v>
          </cell>
        </row>
        <row r="798">
          <cell r="DD798">
            <v>0</v>
          </cell>
        </row>
        <row r="799">
          <cell r="DD799">
            <v>0</v>
          </cell>
        </row>
        <row r="800">
          <cell r="DD800">
            <v>0</v>
          </cell>
        </row>
        <row r="801">
          <cell r="DD801">
            <v>0</v>
          </cell>
        </row>
        <row r="802">
          <cell r="DD802">
            <v>0</v>
          </cell>
        </row>
        <row r="803">
          <cell r="DD803">
            <v>0</v>
          </cell>
        </row>
        <row r="804">
          <cell r="DD804">
            <v>0</v>
          </cell>
        </row>
        <row r="805">
          <cell r="DD805">
            <v>0</v>
          </cell>
        </row>
        <row r="806">
          <cell r="DD806">
            <v>0</v>
          </cell>
        </row>
        <row r="807">
          <cell r="DD807">
            <v>0</v>
          </cell>
        </row>
        <row r="808">
          <cell r="DD808">
            <v>0</v>
          </cell>
        </row>
        <row r="809">
          <cell r="DD809">
            <v>0</v>
          </cell>
        </row>
        <row r="810">
          <cell r="DD810">
            <v>0</v>
          </cell>
        </row>
        <row r="811">
          <cell r="DD811">
            <v>0</v>
          </cell>
        </row>
        <row r="812">
          <cell r="DD812">
            <v>0</v>
          </cell>
        </row>
        <row r="813">
          <cell r="DD813">
            <v>0</v>
          </cell>
        </row>
        <row r="814">
          <cell r="DD814">
            <v>0</v>
          </cell>
        </row>
        <row r="815">
          <cell r="DD815">
            <v>0</v>
          </cell>
        </row>
        <row r="816">
          <cell r="DD816">
            <v>0</v>
          </cell>
        </row>
        <row r="817">
          <cell r="DD817">
            <v>0</v>
          </cell>
        </row>
        <row r="818">
          <cell r="DD818">
            <v>0</v>
          </cell>
        </row>
        <row r="819">
          <cell r="DD819">
            <v>0</v>
          </cell>
        </row>
        <row r="820">
          <cell r="DD820">
            <v>0</v>
          </cell>
        </row>
        <row r="821">
          <cell r="DD821">
            <v>0</v>
          </cell>
        </row>
        <row r="822">
          <cell r="DD822">
            <v>0</v>
          </cell>
        </row>
        <row r="823">
          <cell r="DD823">
            <v>0</v>
          </cell>
        </row>
        <row r="824">
          <cell r="DD824">
            <v>0</v>
          </cell>
        </row>
        <row r="825">
          <cell r="DD825">
            <v>0</v>
          </cell>
        </row>
        <row r="826">
          <cell r="DD826">
            <v>0</v>
          </cell>
        </row>
        <row r="827">
          <cell r="DD827">
            <v>0</v>
          </cell>
        </row>
        <row r="828">
          <cell r="DD828">
            <v>0</v>
          </cell>
        </row>
        <row r="829">
          <cell r="DD829">
            <v>0</v>
          </cell>
        </row>
        <row r="830">
          <cell r="DD830">
            <v>0</v>
          </cell>
        </row>
        <row r="831">
          <cell r="DD831">
            <v>0</v>
          </cell>
        </row>
        <row r="832">
          <cell r="DD832">
            <v>0</v>
          </cell>
        </row>
        <row r="833">
          <cell r="DD833">
            <v>0</v>
          </cell>
        </row>
        <row r="834">
          <cell r="DD834">
            <v>0</v>
          </cell>
        </row>
        <row r="835">
          <cell r="DD835">
            <v>0</v>
          </cell>
        </row>
        <row r="836">
          <cell r="DD836">
            <v>0</v>
          </cell>
        </row>
        <row r="837">
          <cell r="DD837">
            <v>0</v>
          </cell>
        </row>
        <row r="838">
          <cell r="DD838">
            <v>0</v>
          </cell>
        </row>
        <row r="839">
          <cell r="DD839">
            <v>0</v>
          </cell>
        </row>
        <row r="840">
          <cell r="DD840">
            <v>0</v>
          </cell>
        </row>
        <row r="841">
          <cell r="DD841">
            <v>0</v>
          </cell>
        </row>
        <row r="842">
          <cell r="DD842">
            <v>0</v>
          </cell>
        </row>
        <row r="843">
          <cell r="DD843">
            <v>0</v>
          </cell>
        </row>
        <row r="844">
          <cell r="DD844">
            <v>0</v>
          </cell>
        </row>
        <row r="845">
          <cell r="DD845">
            <v>0</v>
          </cell>
        </row>
        <row r="846">
          <cell r="DD846">
            <v>0</v>
          </cell>
        </row>
        <row r="847">
          <cell r="DD847">
            <v>0</v>
          </cell>
        </row>
        <row r="848">
          <cell r="DD848">
            <v>0</v>
          </cell>
        </row>
        <row r="849">
          <cell r="DD849">
            <v>0</v>
          </cell>
        </row>
        <row r="850">
          <cell r="DD850">
            <v>0</v>
          </cell>
        </row>
        <row r="851">
          <cell r="DD851">
            <v>0</v>
          </cell>
        </row>
        <row r="852">
          <cell r="DD852">
            <v>0</v>
          </cell>
        </row>
        <row r="853">
          <cell r="DD853">
            <v>0</v>
          </cell>
        </row>
        <row r="854">
          <cell r="DD854">
            <v>0</v>
          </cell>
        </row>
        <row r="855">
          <cell r="DD855">
            <v>0</v>
          </cell>
        </row>
        <row r="856">
          <cell r="DD856">
            <v>0</v>
          </cell>
        </row>
        <row r="857">
          <cell r="DD857">
            <v>0</v>
          </cell>
        </row>
        <row r="858">
          <cell r="DD858">
            <v>0</v>
          </cell>
        </row>
        <row r="859">
          <cell r="DD859">
            <v>0</v>
          </cell>
        </row>
        <row r="860">
          <cell r="DD860">
            <v>0</v>
          </cell>
        </row>
        <row r="861">
          <cell r="DD861">
            <v>0</v>
          </cell>
        </row>
        <row r="862">
          <cell r="DD862">
            <v>0</v>
          </cell>
        </row>
        <row r="863">
          <cell r="DD863">
            <v>0</v>
          </cell>
        </row>
        <row r="864">
          <cell r="DD864">
            <v>0</v>
          </cell>
        </row>
        <row r="865">
          <cell r="DD865">
            <v>0</v>
          </cell>
        </row>
        <row r="866">
          <cell r="DD866">
            <v>0</v>
          </cell>
        </row>
        <row r="867">
          <cell r="DD867">
            <v>0</v>
          </cell>
        </row>
        <row r="868">
          <cell r="DD868">
            <v>0</v>
          </cell>
        </row>
        <row r="869">
          <cell r="DD869">
            <v>0</v>
          </cell>
        </row>
        <row r="870">
          <cell r="DD870">
            <v>0</v>
          </cell>
        </row>
        <row r="871">
          <cell r="DD871">
            <v>0</v>
          </cell>
        </row>
        <row r="872">
          <cell r="DD872">
            <v>0</v>
          </cell>
        </row>
        <row r="873">
          <cell r="DD873">
            <v>0</v>
          </cell>
        </row>
        <row r="874">
          <cell r="DD874">
            <v>0</v>
          </cell>
        </row>
        <row r="875">
          <cell r="DD875">
            <v>0</v>
          </cell>
        </row>
        <row r="876">
          <cell r="DD876">
            <v>0</v>
          </cell>
        </row>
        <row r="877">
          <cell r="DD877">
            <v>0</v>
          </cell>
        </row>
        <row r="878">
          <cell r="DD878">
            <v>0</v>
          </cell>
        </row>
        <row r="879">
          <cell r="DD879">
            <v>0</v>
          </cell>
        </row>
        <row r="880">
          <cell r="DD880">
            <v>0</v>
          </cell>
        </row>
        <row r="881">
          <cell r="DD881">
            <v>0</v>
          </cell>
        </row>
        <row r="882">
          <cell r="DD882">
            <v>0</v>
          </cell>
        </row>
        <row r="883">
          <cell r="DD883">
            <v>0</v>
          </cell>
        </row>
        <row r="884">
          <cell r="DD884">
            <v>0</v>
          </cell>
        </row>
        <row r="885">
          <cell r="DD885">
            <v>0</v>
          </cell>
        </row>
        <row r="886">
          <cell r="DD886">
            <v>0</v>
          </cell>
        </row>
        <row r="887">
          <cell r="DD887">
            <v>0</v>
          </cell>
        </row>
        <row r="888">
          <cell r="DD888">
            <v>0</v>
          </cell>
        </row>
        <row r="889">
          <cell r="DD889">
            <v>0</v>
          </cell>
        </row>
        <row r="890">
          <cell r="DD890">
            <v>0</v>
          </cell>
        </row>
        <row r="891">
          <cell r="DD891">
            <v>0</v>
          </cell>
        </row>
        <row r="892">
          <cell r="DD892">
            <v>0</v>
          </cell>
        </row>
        <row r="893">
          <cell r="DD893">
            <v>0</v>
          </cell>
        </row>
        <row r="894">
          <cell r="DD894">
            <v>0</v>
          </cell>
        </row>
        <row r="895">
          <cell r="DD895">
            <v>0</v>
          </cell>
        </row>
        <row r="896">
          <cell r="DD896">
            <v>0</v>
          </cell>
        </row>
        <row r="897">
          <cell r="DD897">
            <v>0</v>
          </cell>
        </row>
        <row r="898">
          <cell r="DD898">
            <v>0</v>
          </cell>
        </row>
        <row r="899">
          <cell r="DD899">
            <v>0</v>
          </cell>
        </row>
        <row r="900">
          <cell r="DD900">
            <v>0</v>
          </cell>
        </row>
        <row r="901">
          <cell r="DD901">
            <v>0</v>
          </cell>
        </row>
        <row r="902">
          <cell r="DD902">
            <v>0</v>
          </cell>
        </row>
        <row r="903">
          <cell r="DD903">
            <v>0</v>
          </cell>
        </row>
        <row r="904">
          <cell r="DD904">
            <v>0</v>
          </cell>
        </row>
        <row r="905">
          <cell r="DD905">
            <v>0</v>
          </cell>
        </row>
        <row r="906">
          <cell r="DD906">
            <v>0</v>
          </cell>
        </row>
        <row r="907">
          <cell r="DD907">
            <v>0</v>
          </cell>
        </row>
        <row r="908">
          <cell r="DD908">
            <v>0</v>
          </cell>
        </row>
        <row r="909">
          <cell r="DD909">
            <v>0</v>
          </cell>
        </row>
        <row r="910">
          <cell r="DD910">
            <v>0</v>
          </cell>
        </row>
        <row r="911">
          <cell r="DD911">
            <v>0</v>
          </cell>
        </row>
        <row r="912">
          <cell r="DD912">
            <v>0</v>
          </cell>
        </row>
        <row r="913">
          <cell r="DD913">
            <v>0</v>
          </cell>
        </row>
        <row r="914">
          <cell r="DD914">
            <v>0</v>
          </cell>
        </row>
        <row r="915">
          <cell r="DD915">
            <v>0</v>
          </cell>
        </row>
        <row r="916">
          <cell r="DD916">
            <v>0</v>
          </cell>
        </row>
        <row r="917">
          <cell r="DD917">
            <v>0</v>
          </cell>
        </row>
        <row r="918">
          <cell r="DD918">
            <v>0</v>
          </cell>
        </row>
        <row r="919">
          <cell r="DD919">
            <v>0</v>
          </cell>
        </row>
        <row r="920">
          <cell r="DD920">
            <v>0</v>
          </cell>
        </row>
        <row r="921">
          <cell r="DD921">
            <v>0</v>
          </cell>
        </row>
        <row r="922">
          <cell r="DD922">
            <v>0</v>
          </cell>
        </row>
        <row r="923">
          <cell r="DD923">
            <v>0</v>
          </cell>
        </row>
        <row r="924">
          <cell r="DD924">
            <v>0</v>
          </cell>
        </row>
        <row r="925">
          <cell r="DD925">
            <v>0</v>
          </cell>
        </row>
        <row r="926">
          <cell r="DD926">
            <v>0</v>
          </cell>
        </row>
        <row r="927">
          <cell r="DD927">
            <v>0</v>
          </cell>
        </row>
        <row r="928">
          <cell r="DD928">
            <v>0</v>
          </cell>
        </row>
        <row r="929">
          <cell r="DD929">
            <v>0</v>
          </cell>
        </row>
        <row r="930">
          <cell r="DD930">
            <v>0</v>
          </cell>
        </row>
        <row r="931">
          <cell r="DD931">
            <v>0</v>
          </cell>
        </row>
        <row r="932">
          <cell r="DD932">
            <v>0</v>
          </cell>
        </row>
        <row r="933">
          <cell r="DD933">
            <v>0</v>
          </cell>
        </row>
        <row r="934">
          <cell r="DD934">
            <v>0</v>
          </cell>
        </row>
        <row r="935">
          <cell r="DD935">
            <v>0</v>
          </cell>
        </row>
        <row r="936">
          <cell r="DD936">
            <v>0</v>
          </cell>
        </row>
        <row r="937">
          <cell r="DD937">
            <v>0</v>
          </cell>
        </row>
        <row r="938">
          <cell r="DD938">
            <v>0</v>
          </cell>
        </row>
        <row r="939">
          <cell r="DD939">
            <v>0</v>
          </cell>
        </row>
        <row r="940">
          <cell r="DD940">
            <v>0</v>
          </cell>
        </row>
        <row r="941">
          <cell r="DD941">
            <v>0</v>
          </cell>
        </row>
        <row r="942">
          <cell r="DD942">
            <v>0</v>
          </cell>
        </row>
        <row r="943">
          <cell r="DD943">
            <v>0</v>
          </cell>
        </row>
        <row r="944">
          <cell r="DD944">
            <v>0</v>
          </cell>
        </row>
        <row r="945">
          <cell r="DD945">
            <v>0</v>
          </cell>
        </row>
        <row r="946">
          <cell r="DD946">
            <v>0</v>
          </cell>
        </row>
        <row r="947">
          <cell r="DD947">
            <v>0</v>
          </cell>
        </row>
        <row r="948">
          <cell r="DD948">
            <v>0</v>
          </cell>
        </row>
        <row r="949">
          <cell r="DD949">
            <v>0</v>
          </cell>
        </row>
        <row r="950">
          <cell r="DD950">
            <v>0</v>
          </cell>
        </row>
        <row r="951">
          <cell r="DD951">
            <v>0</v>
          </cell>
        </row>
        <row r="952">
          <cell r="DD952">
            <v>0</v>
          </cell>
        </row>
        <row r="953">
          <cell r="DD953">
            <v>0</v>
          </cell>
        </row>
        <row r="954">
          <cell r="DD954">
            <v>0</v>
          </cell>
        </row>
        <row r="955">
          <cell r="DD955">
            <v>0</v>
          </cell>
        </row>
        <row r="956">
          <cell r="DD956">
            <v>0</v>
          </cell>
        </row>
        <row r="957">
          <cell r="DD957">
            <v>0</v>
          </cell>
        </row>
        <row r="958">
          <cell r="DD958">
            <v>0</v>
          </cell>
        </row>
        <row r="959">
          <cell r="DD959">
            <v>0</v>
          </cell>
        </row>
        <row r="960">
          <cell r="DD960">
            <v>0</v>
          </cell>
        </row>
        <row r="961">
          <cell r="DD961">
            <v>0</v>
          </cell>
        </row>
        <row r="962">
          <cell r="DD962">
            <v>0</v>
          </cell>
        </row>
        <row r="963">
          <cell r="DD963">
            <v>0</v>
          </cell>
        </row>
        <row r="964">
          <cell r="DD964">
            <v>0</v>
          </cell>
        </row>
        <row r="965">
          <cell r="DD965">
            <v>0</v>
          </cell>
        </row>
        <row r="966">
          <cell r="DD966">
            <v>0</v>
          </cell>
        </row>
        <row r="967">
          <cell r="DD967">
            <v>0</v>
          </cell>
        </row>
        <row r="968">
          <cell r="DD968">
            <v>0</v>
          </cell>
        </row>
        <row r="969">
          <cell r="DD969">
            <v>0</v>
          </cell>
        </row>
        <row r="970">
          <cell r="DD970">
            <v>0</v>
          </cell>
        </row>
        <row r="971">
          <cell r="DD971">
            <v>0</v>
          </cell>
        </row>
        <row r="972">
          <cell r="DD972">
            <v>0</v>
          </cell>
        </row>
        <row r="973">
          <cell r="DD973">
            <v>0</v>
          </cell>
        </row>
        <row r="974">
          <cell r="DD974">
            <v>0</v>
          </cell>
        </row>
        <row r="975">
          <cell r="DD975">
            <v>0</v>
          </cell>
        </row>
        <row r="976">
          <cell r="DD976">
            <v>0</v>
          </cell>
        </row>
        <row r="977">
          <cell r="DD977">
            <v>0</v>
          </cell>
        </row>
        <row r="978">
          <cell r="DD978">
            <v>0</v>
          </cell>
        </row>
        <row r="979">
          <cell r="DD979">
            <v>0</v>
          </cell>
        </row>
        <row r="980">
          <cell r="DD980">
            <v>0</v>
          </cell>
        </row>
        <row r="981">
          <cell r="DD981">
            <v>0</v>
          </cell>
        </row>
        <row r="982">
          <cell r="DD982">
            <v>0</v>
          </cell>
        </row>
        <row r="983">
          <cell r="DD983">
            <v>0</v>
          </cell>
        </row>
        <row r="984">
          <cell r="DD984">
            <v>0</v>
          </cell>
        </row>
        <row r="985">
          <cell r="DD985">
            <v>0</v>
          </cell>
        </row>
        <row r="986">
          <cell r="DD986">
            <v>0</v>
          </cell>
        </row>
        <row r="987">
          <cell r="DD987">
            <v>0</v>
          </cell>
        </row>
        <row r="988">
          <cell r="DD988">
            <v>0</v>
          </cell>
        </row>
        <row r="989">
          <cell r="DD989">
            <v>0</v>
          </cell>
        </row>
        <row r="990">
          <cell r="DD990">
            <v>0</v>
          </cell>
        </row>
        <row r="991">
          <cell r="DD991">
            <v>0</v>
          </cell>
        </row>
        <row r="992">
          <cell r="DD992">
            <v>0</v>
          </cell>
        </row>
        <row r="993">
          <cell r="DD993">
            <v>0</v>
          </cell>
        </row>
        <row r="994">
          <cell r="DD994">
            <v>0</v>
          </cell>
        </row>
        <row r="995">
          <cell r="DD995">
            <v>0</v>
          </cell>
        </row>
        <row r="996">
          <cell r="DD996">
            <v>0</v>
          </cell>
        </row>
        <row r="997">
          <cell r="DD997">
            <v>0</v>
          </cell>
        </row>
        <row r="998">
          <cell r="DD998">
            <v>0</v>
          </cell>
        </row>
        <row r="999">
          <cell r="DD999">
            <v>0</v>
          </cell>
        </row>
        <row r="1000">
          <cell r="DD1000">
            <v>0</v>
          </cell>
        </row>
        <row r="1001">
          <cell r="DD1001">
            <v>0</v>
          </cell>
        </row>
      </sheetData>
      <sheetData sheetId="42" refreshError="1"/>
      <sheetData sheetId="43">
        <row r="1">
          <cell r="A1" t="str">
            <v>.</v>
          </cell>
        </row>
        <row r="2">
          <cell r="A2" t="str">
            <v>Approved</v>
          </cell>
        </row>
        <row r="3">
          <cell r="A3" t="str">
            <v>Approved, Work Done</v>
          </cell>
        </row>
        <row r="4">
          <cell r="A4" t="str">
            <v>Not Accepted</v>
          </cell>
        </row>
        <row r="5">
          <cell r="A5" t="str">
            <v>On Pay Estimate</v>
          </cell>
        </row>
        <row r="6">
          <cell r="A6" t="str">
            <v>Pending</v>
          </cell>
        </row>
        <row r="7">
          <cell r="A7" t="str">
            <v>Pending, Work Done</v>
          </cell>
        </row>
      </sheetData>
      <sheetData sheetId="44">
        <row r="8">
          <cell r="J8" t="e">
            <v>#N/A</v>
          </cell>
        </row>
        <row r="9">
          <cell r="J9" t="e">
            <v>#N/A</v>
          </cell>
        </row>
        <row r="10">
          <cell r="J10" t="e">
            <v>#N/A</v>
          </cell>
        </row>
        <row r="11">
          <cell r="J11" t="e">
            <v>#N/A</v>
          </cell>
        </row>
        <row r="12">
          <cell r="J12" t="e">
            <v>#N/A</v>
          </cell>
        </row>
      </sheetData>
      <sheetData sheetId="45">
        <row r="8">
          <cell r="J8" t="e">
            <v>#N/A</v>
          </cell>
        </row>
        <row r="10">
          <cell r="J10" t="e">
            <v>#N/A</v>
          </cell>
        </row>
        <row r="11">
          <cell r="J11" t="e">
            <v>#N/A</v>
          </cell>
        </row>
        <row r="12">
          <cell r="J12" t="e">
            <v>#N/A</v>
          </cell>
        </row>
      </sheetData>
      <sheetData sheetId="46">
        <row r="1">
          <cell r="D1" t="str">
            <v>SCCONumber</v>
          </cell>
        </row>
      </sheetData>
      <sheetData sheetId="47" refreshError="1"/>
      <sheetData sheetId="48">
        <row r="8">
          <cell r="I8" t="e">
            <v>#N/A</v>
          </cell>
        </row>
        <row r="9">
          <cell r="I9" t="e">
            <v>#N/A</v>
          </cell>
        </row>
        <row r="10">
          <cell r="I10" t="e">
            <v>#N/A</v>
          </cell>
        </row>
        <row r="11">
          <cell r="I11" t="e">
            <v>#N/A</v>
          </cell>
        </row>
        <row r="12">
          <cell r="I12" t="e">
            <v>#N/A</v>
          </cell>
        </row>
      </sheetData>
      <sheetData sheetId="49">
        <row r="9">
          <cell r="I9" t="e">
            <v>#N/A</v>
          </cell>
        </row>
        <row r="10">
          <cell r="I10" t="e">
            <v>#N/A</v>
          </cell>
        </row>
        <row r="11">
          <cell r="I11" t="e">
            <v>#N/A</v>
          </cell>
        </row>
        <row r="12">
          <cell r="I12" t="e">
            <v>#N/A</v>
          </cell>
        </row>
        <row r="13">
          <cell r="I13" t="e">
            <v>#N/A</v>
          </cell>
        </row>
      </sheetData>
      <sheetData sheetId="50" refreshError="1"/>
      <sheetData sheetId="51">
        <row r="1">
          <cell r="A1" t="str">
            <v>Specification Sec</v>
          </cell>
        </row>
        <row r="2">
          <cell r="A2">
            <v>0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  <row r="98">
          <cell r="A98">
            <v>0</v>
          </cell>
        </row>
        <row r="99">
          <cell r="A99">
            <v>0</v>
          </cell>
        </row>
        <row r="100">
          <cell r="A100">
            <v>0</v>
          </cell>
        </row>
        <row r="101">
          <cell r="A101">
            <v>0</v>
          </cell>
        </row>
        <row r="102">
          <cell r="A102">
            <v>0</v>
          </cell>
        </row>
        <row r="103">
          <cell r="A103">
            <v>0</v>
          </cell>
        </row>
        <row r="104">
          <cell r="A104">
            <v>0</v>
          </cell>
        </row>
        <row r="105">
          <cell r="A105">
            <v>0</v>
          </cell>
        </row>
        <row r="106">
          <cell r="A106">
            <v>0</v>
          </cell>
        </row>
        <row r="107">
          <cell r="A107">
            <v>0</v>
          </cell>
        </row>
        <row r="108">
          <cell r="A108">
            <v>0</v>
          </cell>
        </row>
        <row r="109">
          <cell r="A109">
            <v>0</v>
          </cell>
        </row>
        <row r="110">
          <cell r="A110">
            <v>0</v>
          </cell>
        </row>
        <row r="111">
          <cell r="A111">
            <v>0</v>
          </cell>
        </row>
        <row r="112">
          <cell r="A112">
            <v>0</v>
          </cell>
        </row>
        <row r="113">
          <cell r="A113">
            <v>0</v>
          </cell>
        </row>
        <row r="114">
          <cell r="A114">
            <v>0</v>
          </cell>
        </row>
        <row r="115">
          <cell r="A115">
            <v>0</v>
          </cell>
        </row>
        <row r="116">
          <cell r="A116">
            <v>0</v>
          </cell>
        </row>
        <row r="117">
          <cell r="A117">
            <v>0</v>
          </cell>
        </row>
        <row r="118">
          <cell r="A118">
            <v>0</v>
          </cell>
        </row>
        <row r="119">
          <cell r="A119">
            <v>0</v>
          </cell>
        </row>
        <row r="120">
          <cell r="A120">
            <v>0</v>
          </cell>
        </row>
        <row r="121">
          <cell r="A121">
            <v>0</v>
          </cell>
        </row>
        <row r="122">
          <cell r="A122">
            <v>0</v>
          </cell>
        </row>
        <row r="123">
          <cell r="A123">
            <v>0</v>
          </cell>
        </row>
        <row r="124">
          <cell r="A124">
            <v>0</v>
          </cell>
        </row>
        <row r="125">
          <cell r="A125">
            <v>0</v>
          </cell>
        </row>
        <row r="126">
          <cell r="A126">
            <v>0</v>
          </cell>
        </row>
        <row r="127">
          <cell r="A127">
            <v>0</v>
          </cell>
        </row>
        <row r="128">
          <cell r="A128">
            <v>0</v>
          </cell>
        </row>
        <row r="129">
          <cell r="A129">
            <v>0</v>
          </cell>
        </row>
        <row r="130">
          <cell r="A130">
            <v>0</v>
          </cell>
        </row>
        <row r="131">
          <cell r="A131">
            <v>0</v>
          </cell>
        </row>
        <row r="132">
          <cell r="A132">
            <v>0</v>
          </cell>
        </row>
        <row r="133">
          <cell r="A133">
            <v>0</v>
          </cell>
        </row>
        <row r="134">
          <cell r="A134">
            <v>0</v>
          </cell>
        </row>
        <row r="135">
          <cell r="A135">
            <v>0</v>
          </cell>
        </row>
        <row r="136">
          <cell r="A136">
            <v>0</v>
          </cell>
        </row>
        <row r="137">
          <cell r="A137">
            <v>0</v>
          </cell>
        </row>
        <row r="138">
          <cell r="A138">
            <v>0</v>
          </cell>
        </row>
        <row r="139">
          <cell r="A139">
            <v>0</v>
          </cell>
        </row>
        <row r="140">
          <cell r="A140">
            <v>0</v>
          </cell>
        </row>
        <row r="141">
          <cell r="A141">
            <v>0</v>
          </cell>
        </row>
        <row r="142">
          <cell r="A142">
            <v>0</v>
          </cell>
        </row>
        <row r="143">
          <cell r="A143">
            <v>0</v>
          </cell>
        </row>
        <row r="144">
          <cell r="A144">
            <v>0</v>
          </cell>
        </row>
        <row r="145">
          <cell r="A145">
            <v>0</v>
          </cell>
        </row>
        <row r="146">
          <cell r="A146">
            <v>0</v>
          </cell>
        </row>
        <row r="147">
          <cell r="A147">
            <v>0</v>
          </cell>
        </row>
        <row r="148">
          <cell r="A148">
            <v>0</v>
          </cell>
        </row>
        <row r="149">
          <cell r="A149">
            <v>0</v>
          </cell>
        </row>
        <row r="150">
          <cell r="A150">
            <v>0</v>
          </cell>
        </row>
        <row r="151">
          <cell r="A151">
            <v>0</v>
          </cell>
        </row>
        <row r="152">
          <cell r="A152">
            <v>0</v>
          </cell>
        </row>
        <row r="153">
          <cell r="A153">
            <v>0</v>
          </cell>
        </row>
        <row r="154">
          <cell r="A154">
            <v>0</v>
          </cell>
        </row>
        <row r="155">
          <cell r="A155">
            <v>0</v>
          </cell>
        </row>
        <row r="156">
          <cell r="A156">
            <v>0</v>
          </cell>
        </row>
        <row r="157">
          <cell r="A157">
            <v>0</v>
          </cell>
        </row>
        <row r="158">
          <cell r="A158">
            <v>0</v>
          </cell>
        </row>
        <row r="159">
          <cell r="A159">
            <v>0</v>
          </cell>
        </row>
        <row r="160">
          <cell r="A160">
            <v>0</v>
          </cell>
        </row>
        <row r="161">
          <cell r="A161">
            <v>0</v>
          </cell>
        </row>
        <row r="162">
          <cell r="A162">
            <v>0</v>
          </cell>
        </row>
        <row r="163">
          <cell r="A163">
            <v>0</v>
          </cell>
        </row>
        <row r="164">
          <cell r="A164">
            <v>0</v>
          </cell>
        </row>
        <row r="165">
          <cell r="A165">
            <v>0</v>
          </cell>
        </row>
        <row r="166">
          <cell r="A166">
            <v>0</v>
          </cell>
        </row>
        <row r="167">
          <cell r="A167">
            <v>0</v>
          </cell>
        </row>
        <row r="168">
          <cell r="A168">
            <v>0</v>
          </cell>
        </row>
        <row r="169">
          <cell r="A169">
            <v>0</v>
          </cell>
        </row>
        <row r="170">
          <cell r="A170">
            <v>0</v>
          </cell>
        </row>
        <row r="171">
          <cell r="A171">
            <v>0</v>
          </cell>
        </row>
        <row r="172">
          <cell r="A172">
            <v>0</v>
          </cell>
        </row>
        <row r="173">
          <cell r="A173">
            <v>0</v>
          </cell>
        </row>
        <row r="174">
          <cell r="A174">
            <v>0</v>
          </cell>
        </row>
        <row r="175">
          <cell r="A175">
            <v>0</v>
          </cell>
        </row>
        <row r="176">
          <cell r="A176">
            <v>0</v>
          </cell>
        </row>
        <row r="177">
          <cell r="A177">
            <v>0</v>
          </cell>
        </row>
        <row r="178">
          <cell r="A178">
            <v>0</v>
          </cell>
        </row>
        <row r="179">
          <cell r="A179">
            <v>0</v>
          </cell>
        </row>
        <row r="180">
          <cell r="A180">
            <v>0</v>
          </cell>
        </row>
        <row r="181">
          <cell r="A181">
            <v>0</v>
          </cell>
        </row>
        <row r="182">
          <cell r="A182">
            <v>0</v>
          </cell>
        </row>
        <row r="183">
          <cell r="A183">
            <v>0</v>
          </cell>
        </row>
        <row r="184">
          <cell r="A184">
            <v>0</v>
          </cell>
        </row>
        <row r="185">
          <cell r="A185">
            <v>0</v>
          </cell>
        </row>
        <row r="186">
          <cell r="A186">
            <v>0</v>
          </cell>
        </row>
        <row r="187">
          <cell r="A187">
            <v>0</v>
          </cell>
        </row>
        <row r="188">
          <cell r="A188">
            <v>0</v>
          </cell>
        </row>
        <row r="189">
          <cell r="A189">
            <v>0</v>
          </cell>
        </row>
        <row r="190">
          <cell r="A190">
            <v>0</v>
          </cell>
        </row>
        <row r="191">
          <cell r="A191">
            <v>0</v>
          </cell>
        </row>
        <row r="192">
          <cell r="A192">
            <v>0</v>
          </cell>
        </row>
        <row r="193">
          <cell r="A193">
            <v>0</v>
          </cell>
        </row>
        <row r="194">
          <cell r="A194">
            <v>0</v>
          </cell>
        </row>
        <row r="195">
          <cell r="A195">
            <v>0</v>
          </cell>
        </row>
        <row r="196">
          <cell r="A196">
            <v>0</v>
          </cell>
        </row>
        <row r="197">
          <cell r="A197">
            <v>0</v>
          </cell>
        </row>
        <row r="198">
          <cell r="A198">
            <v>0</v>
          </cell>
        </row>
        <row r="199">
          <cell r="A199">
            <v>0</v>
          </cell>
        </row>
        <row r="200">
          <cell r="A200">
            <v>0</v>
          </cell>
        </row>
        <row r="201">
          <cell r="A201">
            <v>0</v>
          </cell>
        </row>
        <row r="202">
          <cell r="A202">
            <v>0</v>
          </cell>
        </row>
        <row r="203">
          <cell r="A203">
            <v>0</v>
          </cell>
        </row>
        <row r="204">
          <cell r="A204">
            <v>0</v>
          </cell>
        </row>
        <row r="205">
          <cell r="A205">
            <v>0</v>
          </cell>
        </row>
        <row r="206">
          <cell r="A206">
            <v>0</v>
          </cell>
        </row>
        <row r="207">
          <cell r="A207">
            <v>0</v>
          </cell>
        </row>
        <row r="208">
          <cell r="A208">
            <v>0</v>
          </cell>
        </row>
        <row r="209">
          <cell r="A209">
            <v>0</v>
          </cell>
        </row>
        <row r="210">
          <cell r="A210">
            <v>0</v>
          </cell>
        </row>
        <row r="211">
          <cell r="A211">
            <v>0</v>
          </cell>
        </row>
        <row r="212">
          <cell r="A212">
            <v>0</v>
          </cell>
        </row>
        <row r="213">
          <cell r="A213">
            <v>0</v>
          </cell>
        </row>
        <row r="214">
          <cell r="A214">
            <v>0</v>
          </cell>
        </row>
        <row r="215">
          <cell r="A215">
            <v>0</v>
          </cell>
        </row>
        <row r="216">
          <cell r="A216">
            <v>0</v>
          </cell>
        </row>
        <row r="217">
          <cell r="A217">
            <v>0</v>
          </cell>
        </row>
        <row r="218">
          <cell r="A218">
            <v>0</v>
          </cell>
        </row>
        <row r="219">
          <cell r="A219">
            <v>0</v>
          </cell>
        </row>
        <row r="220">
          <cell r="A220">
            <v>0</v>
          </cell>
        </row>
        <row r="221">
          <cell r="A221">
            <v>0</v>
          </cell>
        </row>
        <row r="222">
          <cell r="A222">
            <v>0</v>
          </cell>
        </row>
        <row r="223">
          <cell r="A223">
            <v>0</v>
          </cell>
        </row>
        <row r="224">
          <cell r="A224">
            <v>0</v>
          </cell>
        </row>
        <row r="225">
          <cell r="A225">
            <v>0</v>
          </cell>
        </row>
        <row r="226">
          <cell r="A226">
            <v>0</v>
          </cell>
        </row>
        <row r="227">
          <cell r="A227">
            <v>0</v>
          </cell>
        </row>
        <row r="228">
          <cell r="A228">
            <v>0</v>
          </cell>
        </row>
        <row r="229">
          <cell r="A229">
            <v>0</v>
          </cell>
        </row>
        <row r="230">
          <cell r="A230">
            <v>0</v>
          </cell>
        </row>
        <row r="231">
          <cell r="A231">
            <v>0</v>
          </cell>
        </row>
        <row r="232">
          <cell r="A232">
            <v>0</v>
          </cell>
        </row>
        <row r="233">
          <cell r="A233">
            <v>0</v>
          </cell>
        </row>
        <row r="234">
          <cell r="A234">
            <v>0</v>
          </cell>
        </row>
        <row r="235">
          <cell r="A235">
            <v>0</v>
          </cell>
        </row>
        <row r="236">
          <cell r="A236">
            <v>0</v>
          </cell>
        </row>
        <row r="237">
          <cell r="A237">
            <v>0</v>
          </cell>
        </row>
        <row r="238">
          <cell r="A238">
            <v>0</v>
          </cell>
        </row>
        <row r="239">
          <cell r="A239">
            <v>0</v>
          </cell>
        </row>
        <row r="240">
          <cell r="A240">
            <v>0</v>
          </cell>
        </row>
        <row r="241">
          <cell r="A241">
            <v>0</v>
          </cell>
        </row>
        <row r="242">
          <cell r="A242">
            <v>0</v>
          </cell>
        </row>
        <row r="243">
          <cell r="A243">
            <v>0</v>
          </cell>
        </row>
        <row r="244">
          <cell r="A244">
            <v>0</v>
          </cell>
        </row>
        <row r="245">
          <cell r="A245">
            <v>0</v>
          </cell>
        </row>
        <row r="246">
          <cell r="A246">
            <v>0</v>
          </cell>
        </row>
        <row r="247">
          <cell r="A247">
            <v>0</v>
          </cell>
        </row>
        <row r="248">
          <cell r="A248">
            <v>0</v>
          </cell>
        </row>
        <row r="249">
          <cell r="A249">
            <v>0</v>
          </cell>
        </row>
        <row r="250">
          <cell r="A250">
            <v>0</v>
          </cell>
        </row>
        <row r="251">
          <cell r="A251">
            <v>0</v>
          </cell>
        </row>
        <row r="252">
          <cell r="A252">
            <v>0</v>
          </cell>
        </row>
        <row r="253">
          <cell r="A253">
            <v>0</v>
          </cell>
        </row>
        <row r="254">
          <cell r="A254">
            <v>0</v>
          </cell>
        </row>
        <row r="255">
          <cell r="A255">
            <v>0</v>
          </cell>
        </row>
        <row r="256">
          <cell r="A256">
            <v>0</v>
          </cell>
        </row>
        <row r="257">
          <cell r="A257">
            <v>0</v>
          </cell>
        </row>
        <row r="258">
          <cell r="A258">
            <v>0</v>
          </cell>
        </row>
        <row r="259">
          <cell r="A259">
            <v>0</v>
          </cell>
        </row>
        <row r="260">
          <cell r="A260">
            <v>0</v>
          </cell>
        </row>
        <row r="261">
          <cell r="A261">
            <v>0</v>
          </cell>
        </row>
        <row r="262">
          <cell r="A262">
            <v>0</v>
          </cell>
        </row>
        <row r="263">
          <cell r="A263">
            <v>0</v>
          </cell>
        </row>
        <row r="264">
          <cell r="A264">
            <v>0</v>
          </cell>
        </row>
        <row r="265">
          <cell r="A265">
            <v>0</v>
          </cell>
        </row>
        <row r="266">
          <cell r="A266">
            <v>0</v>
          </cell>
        </row>
        <row r="267">
          <cell r="A267">
            <v>0</v>
          </cell>
        </row>
        <row r="268">
          <cell r="A268">
            <v>0</v>
          </cell>
        </row>
        <row r="269">
          <cell r="A269">
            <v>0</v>
          </cell>
        </row>
        <row r="270">
          <cell r="A270">
            <v>0</v>
          </cell>
        </row>
        <row r="271">
          <cell r="A271">
            <v>0</v>
          </cell>
        </row>
        <row r="272">
          <cell r="A272">
            <v>0</v>
          </cell>
        </row>
        <row r="273">
          <cell r="A273">
            <v>0</v>
          </cell>
        </row>
        <row r="274">
          <cell r="A274">
            <v>0</v>
          </cell>
        </row>
        <row r="275">
          <cell r="A275">
            <v>0</v>
          </cell>
        </row>
        <row r="276">
          <cell r="A276">
            <v>0</v>
          </cell>
        </row>
        <row r="277">
          <cell r="A277">
            <v>0</v>
          </cell>
        </row>
        <row r="278">
          <cell r="A278">
            <v>0</v>
          </cell>
        </row>
        <row r="279">
          <cell r="A279">
            <v>0</v>
          </cell>
        </row>
        <row r="280">
          <cell r="A280">
            <v>0</v>
          </cell>
        </row>
        <row r="281">
          <cell r="A281">
            <v>0</v>
          </cell>
        </row>
        <row r="282">
          <cell r="A282">
            <v>0</v>
          </cell>
        </row>
        <row r="283">
          <cell r="A283">
            <v>0</v>
          </cell>
        </row>
        <row r="284">
          <cell r="A284">
            <v>0</v>
          </cell>
        </row>
        <row r="285">
          <cell r="A285">
            <v>0</v>
          </cell>
        </row>
        <row r="286">
          <cell r="A286">
            <v>0</v>
          </cell>
        </row>
        <row r="287">
          <cell r="A287">
            <v>0</v>
          </cell>
        </row>
        <row r="288">
          <cell r="A288">
            <v>0</v>
          </cell>
        </row>
        <row r="289">
          <cell r="A289">
            <v>0</v>
          </cell>
        </row>
        <row r="290">
          <cell r="A290">
            <v>0</v>
          </cell>
        </row>
        <row r="291">
          <cell r="A291">
            <v>0</v>
          </cell>
        </row>
        <row r="292">
          <cell r="A292">
            <v>0</v>
          </cell>
        </row>
        <row r="293">
          <cell r="A293">
            <v>0</v>
          </cell>
        </row>
        <row r="294">
          <cell r="A294">
            <v>0</v>
          </cell>
        </row>
        <row r="295">
          <cell r="A295">
            <v>0</v>
          </cell>
        </row>
        <row r="296">
          <cell r="A296">
            <v>0</v>
          </cell>
        </row>
        <row r="297">
          <cell r="A297">
            <v>0</v>
          </cell>
        </row>
        <row r="298">
          <cell r="A298">
            <v>0</v>
          </cell>
        </row>
        <row r="299">
          <cell r="A299">
            <v>0</v>
          </cell>
        </row>
        <row r="300">
          <cell r="A300">
            <v>0</v>
          </cell>
        </row>
        <row r="301">
          <cell r="A301">
            <v>0</v>
          </cell>
        </row>
        <row r="302">
          <cell r="A302">
            <v>0</v>
          </cell>
        </row>
        <row r="303">
          <cell r="A303">
            <v>0</v>
          </cell>
        </row>
        <row r="304">
          <cell r="A304">
            <v>0</v>
          </cell>
        </row>
        <row r="305">
          <cell r="A305">
            <v>0</v>
          </cell>
        </row>
        <row r="306">
          <cell r="A306">
            <v>0</v>
          </cell>
        </row>
        <row r="307">
          <cell r="A307">
            <v>0</v>
          </cell>
        </row>
        <row r="308">
          <cell r="A308">
            <v>0</v>
          </cell>
        </row>
        <row r="309">
          <cell r="A309">
            <v>0</v>
          </cell>
        </row>
        <row r="310">
          <cell r="A310">
            <v>0</v>
          </cell>
        </row>
        <row r="311">
          <cell r="A311">
            <v>0</v>
          </cell>
        </row>
        <row r="312">
          <cell r="A312">
            <v>0</v>
          </cell>
        </row>
        <row r="313">
          <cell r="A313">
            <v>0</v>
          </cell>
        </row>
        <row r="314">
          <cell r="A314">
            <v>0</v>
          </cell>
        </row>
        <row r="315">
          <cell r="A315">
            <v>0</v>
          </cell>
        </row>
        <row r="316">
          <cell r="A316">
            <v>0</v>
          </cell>
        </row>
        <row r="317">
          <cell r="A317">
            <v>0</v>
          </cell>
        </row>
        <row r="318">
          <cell r="A318">
            <v>0</v>
          </cell>
        </row>
        <row r="319">
          <cell r="A319">
            <v>0</v>
          </cell>
        </row>
        <row r="320">
          <cell r="A320">
            <v>0</v>
          </cell>
        </row>
        <row r="321">
          <cell r="A321">
            <v>0</v>
          </cell>
        </row>
        <row r="322">
          <cell r="A322">
            <v>0</v>
          </cell>
        </row>
        <row r="323">
          <cell r="A323">
            <v>0</v>
          </cell>
        </row>
        <row r="324">
          <cell r="A324">
            <v>0</v>
          </cell>
        </row>
        <row r="325">
          <cell r="A325">
            <v>0</v>
          </cell>
        </row>
        <row r="326">
          <cell r="A326">
            <v>0</v>
          </cell>
        </row>
        <row r="327">
          <cell r="A327">
            <v>0</v>
          </cell>
        </row>
        <row r="328">
          <cell r="A328">
            <v>0</v>
          </cell>
        </row>
        <row r="329">
          <cell r="A329">
            <v>0</v>
          </cell>
        </row>
        <row r="330">
          <cell r="A330">
            <v>0</v>
          </cell>
        </row>
        <row r="331">
          <cell r="A331">
            <v>0</v>
          </cell>
        </row>
        <row r="332">
          <cell r="A332">
            <v>0</v>
          </cell>
        </row>
        <row r="333">
          <cell r="A333">
            <v>0</v>
          </cell>
        </row>
        <row r="334">
          <cell r="A334">
            <v>0</v>
          </cell>
        </row>
        <row r="335">
          <cell r="A335">
            <v>0</v>
          </cell>
        </row>
        <row r="336">
          <cell r="A336">
            <v>0</v>
          </cell>
        </row>
        <row r="337">
          <cell r="A337">
            <v>0</v>
          </cell>
        </row>
        <row r="338">
          <cell r="A338">
            <v>0</v>
          </cell>
        </row>
        <row r="339">
          <cell r="A339">
            <v>0</v>
          </cell>
        </row>
        <row r="340">
          <cell r="A340">
            <v>0</v>
          </cell>
        </row>
        <row r="341">
          <cell r="A341">
            <v>0</v>
          </cell>
        </row>
        <row r="342">
          <cell r="A342">
            <v>0</v>
          </cell>
        </row>
        <row r="343">
          <cell r="A343">
            <v>0</v>
          </cell>
        </row>
        <row r="344">
          <cell r="A344">
            <v>0</v>
          </cell>
        </row>
        <row r="345">
          <cell r="A345">
            <v>0</v>
          </cell>
        </row>
        <row r="346">
          <cell r="A346">
            <v>0</v>
          </cell>
        </row>
        <row r="347">
          <cell r="A347">
            <v>0</v>
          </cell>
        </row>
        <row r="348">
          <cell r="A348">
            <v>0</v>
          </cell>
        </row>
        <row r="349">
          <cell r="A349">
            <v>0</v>
          </cell>
        </row>
        <row r="350">
          <cell r="A350">
            <v>0</v>
          </cell>
        </row>
        <row r="351">
          <cell r="A351">
            <v>0</v>
          </cell>
        </row>
        <row r="352">
          <cell r="A352">
            <v>0</v>
          </cell>
        </row>
        <row r="353">
          <cell r="A353">
            <v>0</v>
          </cell>
        </row>
        <row r="354">
          <cell r="A354">
            <v>0</v>
          </cell>
        </row>
        <row r="355">
          <cell r="A355">
            <v>0</v>
          </cell>
        </row>
        <row r="356">
          <cell r="A356">
            <v>0</v>
          </cell>
        </row>
        <row r="357">
          <cell r="A357">
            <v>0</v>
          </cell>
        </row>
        <row r="358">
          <cell r="A358">
            <v>0</v>
          </cell>
        </row>
        <row r="359">
          <cell r="A359">
            <v>0</v>
          </cell>
        </row>
        <row r="360">
          <cell r="A360">
            <v>0</v>
          </cell>
        </row>
        <row r="361">
          <cell r="A361">
            <v>0</v>
          </cell>
        </row>
        <row r="362">
          <cell r="A362">
            <v>0</v>
          </cell>
        </row>
        <row r="363">
          <cell r="A363">
            <v>0</v>
          </cell>
        </row>
        <row r="364">
          <cell r="A364">
            <v>0</v>
          </cell>
        </row>
        <row r="365">
          <cell r="A365">
            <v>0</v>
          </cell>
        </row>
        <row r="366">
          <cell r="A366">
            <v>0</v>
          </cell>
        </row>
        <row r="367">
          <cell r="A367">
            <v>0</v>
          </cell>
        </row>
        <row r="368">
          <cell r="A368">
            <v>0</v>
          </cell>
        </row>
        <row r="369">
          <cell r="A369">
            <v>0</v>
          </cell>
        </row>
        <row r="370">
          <cell r="A370">
            <v>0</v>
          </cell>
        </row>
        <row r="371">
          <cell r="A371">
            <v>0</v>
          </cell>
        </row>
        <row r="372">
          <cell r="A372">
            <v>0</v>
          </cell>
        </row>
        <row r="373">
          <cell r="A373">
            <v>0</v>
          </cell>
        </row>
        <row r="374">
          <cell r="A374">
            <v>0</v>
          </cell>
        </row>
        <row r="375">
          <cell r="A375">
            <v>0</v>
          </cell>
        </row>
        <row r="376">
          <cell r="A376">
            <v>0</v>
          </cell>
        </row>
        <row r="377">
          <cell r="A377">
            <v>0</v>
          </cell>
        </row>
        <row r="378">
          <cell r="A378">
            <v>0</v>
          </cell>
        </row>
        <row r="379">
          <cell r="A379">
            <v>0</v>
          </cell>
        </row>
        <row r="380">
          <cell r="A380">
            <v>0</v>
          </cell>
        </row>
        <row r="381">
          <cell r="A381">
            <v>0</v>
          </cell>
        </row>
        <row r="382">
          <cell r="A382">
            <v>0</v>
          </cell>
        </row>
        <row r="383">
          <cell r="A383">
            <v>0</v>
          </cell>
        </row>
        <row r="384">
          <cell r="A384">
            <v>0</v>
          </cell>
        </row>
        <row r="385">
          <cell r="A385">
            <v>0</v>
          </cell>
        </row>
        <row r="386">
          <cell r="A386">
            <v>0</v>
          </cell>
        </row>
        <row r="387">
          <cell r="A387">
            <v>0</v>
          </cell>
        </row>
        <row r="388">
          <cell r="A388">
            <v>0</v>
          </cell>
        </row>
        <row r="389">
          <cell r="A389">
            <v>0</v>
          </cell>
        </row>
        <row r="390">
          <cell r="A390">
            <v>0</v>
          </cell>
        </row>
        <row r="391">
          <cell r="A391">
            <v>0</v>
          </cell>
        </row>
        <row r="392">
          <cell r="A392">
            <v>0</v>
          </cell>
        </row>
        <row r="393">
          <cell r="A393">
            <v>0</v>
          </cell>
        </row>
        <row r="394">
          <cell r="A394">
            <v>0</v>
          </cell>
        </row>
        <row r="395">
          <cell r="A395">
            <v>0</v>
          </cell>
        </row>
        <row r="396">
          <cell r="A396">
            <v>0</v>
          </cell>
        </row>
        <row r="397">
          <cell r="A397">
            <v>0</v>
          </cell>
        </row>
        <row r="398">
          <cell r="A398">
            <v>0</v>
          </cell>
        </row>
        <row r="399">
          <cell r="A399">
            <v>0</v>
          </cell>
        </row>
        <row r="400">
          <cell r="A400">
            <v>0</v>
          </cell>
        </row>
        <row r="401">
          <cell r="A401">
            <v>0</v>
          </cell>
        </row>
        <row r="402">
          <cell r="A402">
            <v>0</v>
          </cell>
        </row>
        <row r="403">
          <cell r="A403">
            <v>0</v>
          </cell>
        </row>
        <row r="404">
          <cell r="A404">
            <v>0</v>
          </cell>
        </row>
        <row r="405">
          <cell r="A405">
            <v>0</v>
          </cell>
        </row>
        <row r="406">
          <cell r="A406">
            <v>0</v>
          </cell>
        </row>
        <row r="407">
          <cell r="A407">
            <v>0</v>
          </cell>
        </row>
        <row r="408">
          <cell r="A408">
            <v>0</v>
          </cell>
        </row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  <row r="501">
          <cell r="A501">
            <v>0</v>
          </cell>
        </row>
        <row r="502">
          <cell r="A502">
            <v>0</v>
          </cell>
        </row>
        <row r="503">
          <cell r="A503">
            <v>0</v>
          </cell>
        </row>
        <row r="504">
          <cell r="A504">
            <v>0</v>
          </cell>
        </row>
        <row r="505">
          <cell r="A505">
            <v>0</v>
          </cell>
        </row>
        <row r="506">
          <cell r="A506">
            <v>0</v>
          </cell>
        </row>
        <row r="507">
          <cell r="A507">
            <v>0</v>
          </cell>
        </row>
        <row r="508">
          <cell r="A508">
            <v>0</v>
          </cell>
        </row>
        <row r="509">
          <cell r="A509">
            <v>0</v>
          </cell>
        </row>
        <row r="510">
          <cell r="A510">
            <v>0</v>
          </cell>
        </row>
        <row r="511">
          <cell r="A511">
            <v>0</v>
          </cell>
        </row>
        <row r="512">
          <cell r="A512">
            <v>0</v>
          </cell>
        </row>
        <row r="513">
          <cell r="A513">
            <v>0</v>
          </cell>
        </row>
        <row r="514">
          <cell r="A514">
            <v>0</v>
          </cell>
        </row>
        <row r="515">
          <cell r="A515">
            <v>0</v>
          </cell>
        </row>
        <row r="516">
          <cell r="A516">
            <v>0</v>
          </cell>
        </row>
        <row r="517">
          <cell r="A517">
            <v>0</v>
          </cell>
        </row>
        <row r="518">
          <cell r="A518">
            <v>0</v>
          </cell>
        </row>
        <row r="519">
          <cell r="A519">
            <v>0</v>
          </cell>
        </row>
        <row r="520">
          <cell r="A520">
            <v>0</v>
          </cell>
        </row>
        <row r="521">
          <cell r="A521">
            <v>0</v>
          </cell>
        </row>
        <row r="522">
          <cell r="A522">
            <v>0</v>
          </cell>
        </row>
        <row r="523">
          <cell r="A523">
            <v>0</v>
          </cell>
        </row>
        <row r="524">
          <cell r="A524">
            <v>0</v>
          </cell>
        </row>
        <row r="525">
          <cell r="A525">
            <v>0</v>
          </cell>
        </row>
        <row r="526">
          <cell r="A526">
            <v>0</v>
          </cell>
        </row>
        <row r="527">
          <cell r="A527">
            <v>0</v>
          </cell>
        </row>
        <row r="528">
          <cell r="A528">
            <v>0</v>
          </cell>
        </row>
        <row r="529">
          <cell r="A529">
            <v>0</v>
          </cell>
        </row>
        <row r="530">
          <cell r="A530">
            <v>0</v>
          </cell>
        </row>
        <row r="531">
          <cell r="A531">
            <v>0</v>
          </cell>
        </row>
        <row r="532">
          <cell r="A532">
            <v>0</v>
          </cell>
        </row>
        <row r="533">
          <cell r="A533">
            <v>0</v>
          </cell>
        </row>
        <row r="534">
          <cell r="A534">
            <v>0</v>
          </cell>
        </row>
        <row r="535">
          <cell r="A535">
            <v>0</v>
          </cell>
        </row>
        <row r="536">
          <cell r="A536">
            <v>0</v>
          </cell>
        </row>
        <row r="537">
          <cell r="A537">
            <v>0</v>
          </cell>
        </row>
        <row r="538">
          <cell r="A538">
            <v>0</v>
          </cell>
        </row>
        <row r="539">
          <cell r="A539">
            <v>0</v>
          </cell>
        </row>
        <row r="540">
          <cell r="A540">
            <v>0</v>
          </cell>
        </row>
        <row r="541">
          <cell r="A541">
            <v>0</v>
          </cell>
        </row>
        <row r="542">
          <cell r="A542">
            <v>0</v>
          </cell>
        </row>
        <row r="543">
          <cell r="A543">
            <v>0</v>
          </cell>
        </row>
        <row r="544">
          <cell r="A544">
            <v>0</v>
          </cell>
        </row>
        <row r="545">
          <cell r="A545">
            <v>0</v>
          </cell>
        </row>
        <row r="546">
          <cell r="A546">
            <v>0</v>
          </cell>
        </row>
        <row r="547">
          <cell r="A547">
            <v>0</v>
          </cell>
        </row>
        <row r="548">
          <cell r="A548">
            <v>0</v>
          </cell>
        </row>
        <row r="549">
          <cell r="A549">
            <v>0</v>
          </cell>
        </row>
        <row r="550">
          <cell r="A550">
            <v>0</v>
          </cell>
        </row>
        <row r="551">
          <cell r="A551">
            <v>0</v>
          </cell>
        </row>
        <row r="552">
          <cell r="A552">
            <v>0</v>
          </cell>
        </row>
        <row r="553">
          <cell r="A553">
            <v>0</v>
          </cell>
        </row>
        <row r="554">
          <cell r="A554">
            <v>0</v>
          </cell>
        </row>
        <row r="555">
          <cell r="A555">
            <v>0</v>
          </cell>
        </row>
        <row r="556">
          <cell r="A556">
            <v>0</v>
          </cell>
        </row>
        <row r="557">
          <cell r="A557">
            <v>0</v>
          </cell>
        </row>
        <row r="558">
          <cell r="A558">
            <v>0</v>
          </cell>
        </row>
        <row r="559">
          <cell r="A559">
            <v>0</v>
          </cell>
        </row>
        <row r="560">
          <cell r="A560">
            <v>0</v>
          </cell>
        </row>
        <row r="561">
          <cell r="A561">
            <v>0</v>
          </cell>
        </row>
        <row r="562">
          <cell r="A562">
            <v>0</v>
          </cell>
        </row>
        <row r="563">
          <cell r="A563">
            <v>0</v>
          </cell>
        </row>
        <row r="564">
          <cell r="A564">
            <v>0</v>
          </cell>
        </row>
        <row r="565">
          <cell r="A565">
            <v>0</v>
          </cell>
        </row>
        <row r="566">
          <cell r="A566">
            <v>0</v>
          </cell>
        </row>
        <row r="567">
          <cell r="A567">
            <v>0</v>
          </cell>
        </row>
        <row r="568">
          <cell r="A568">
            <v>0</v>
          </cell>
        </row>
        <row r="569">
          <cell r="A569">
            <v>0</v>
          </cell>
        </row>
        <row r="570">
          <cell r="A570">
            <v>0</v>
          </cell>
        </row>
        <row r="571">
          <cell r="A571">
            <v>0</v>
          </cell>
        </row>
        <row r="572">
          <cell r="A572">
            <v>0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  <row r="599">
          <cell r="A599">
            <v>0</v>
          </cell>
        </row>
        <row r="600">
          <cell r="A600">
            <v>0</v>
          </cell>
        </row>
        <row r="601">
          <cell r="A601">
            <v>0</v>
          </cell>
        </row>
        <row r="602">
          <cell r="A602">
            <v>0</v>
          </cell>
        </row>
        <row r="603">
          <cell r="A603">
            <v>0</v>
          </cell>
        </row>
        <row r="604">
          <cell r="A604">
            <v>0</v>
          </cell>
        </row>
        <row r="605">
          <cell r="A605">
            <v>0</v>
          </cell>
        </row>
        <row r="606">
          <cell r="A606">
            <v>0</v>
          </cell>
        </row>
        <row r="607">
          <cell r="A607">
            <v>0</v>
          </cell>
        </row>
        <row r="608">
          <cell r="A608">
            <v>0</v>
          </cell>
        </row>
        <row r="609">
          <cell r="A609">
            <v>0</v>
          </cell>
        </row>
        <row r="610">
          <cell r="A610">
            <v>0</v>
          </cell>
        </row>
        <row r="611">
          <cell r="A611">
            <v>0</v>
          </cell>
        </row>
        <row r="612">
          <cell r="A612">
            <v>0</v>
          </cell>
        </row>
        <row r="613">
          <cell r="A613">
            <v>0</v>
          </cell>
        </row>
        <row r="614">
          <cell r="A614">
            <v>0</v>
          </cell>
        </row>
        <row r="615">
          <cell r="A615">
            <v>0</v>
          </cell>
        </row>
        <row r="616">
          <cell r="A616">
            <v>0</v>
          </cell>
        </row>
        <row r="617">
          <cell r="A617">
            <v>0</v>
          </cell>
        </row>
        <row r="618">
          <cell r="A618">
            <v>0</v>
          </cell>
        </row>
        <row r="619">
          <cell r="A619">
            <v>0</v>
          </cell>
        </row>
        <row r="620">
          <cell r="A620">
            <v>0</v>
          </cell>
        </row>
        <row r="621">
          <cell r="A621">
            <v>0</v>
          </cell>
        </row>
        <row r="622">
          <cell r="A622">
            <v>0</v>
          </cell>
        </row>
        <row r="623">
          <cell r="A623">
            <v>0</v>
          </cell>
        </row>
        <row r="624">
          <cell r="A624">
            <v>0</v>
          </cell>
        </row>
        <row r="625">
          <cell r="A625">
            <v>0</v>
          </cell>
        </row>
        <row r="626">
          <cell r="A626">
            <v>0</v>
          </cell>
        </row>
        <row r="627">
          <cell r="A627">
            <v>0</v>
          </cell>
        </row>
        <row r="628">
          <cell r="A628">
            <v>0</v>
          </cell>
        </row>
        <row r="629">
          <cell r="A629">
            <v>0</v>
          </cell>
        </row>
        <row r="630">
          <cell r="A630">
            <v>0</v>
          </cell>
        </row>
        <row r="631">
          <cell r="A631">
            <v>0</v>
          </cell>
        </row>
        <row r="632">
          <cell r="A632">
            <v>0</v>
          </cell>
        </row>
        <row r="633">
          <cell r="A633">
            <v>0</v>
          </cell>
        </row>
        <row r="634">
          <cell r="A634">
            <v>0</v>
          </cell>
        </row>
        <row r="635">
          <cell r="A635">
            <v>0</v>
          </cell>
        </row>
        <row r="636">
          <cell r="A636">
            <v>0</v>
          </cell>
        </row>
        <row r="637">
          <cell r="A637">
            <v>0</v>
          </cell>
        </row>
        <row r="638">
          <cell r="A638">
            <v>0</v>
          </cell>
        </row>
        <row r="639">
          <cell r="A639">
            <v>0</v>
          </cell>
        </row>
        <row r="640">
          <cell r="A640">
            <v>0</v>
          </cell>
        </row>
        <row r="641">
          <cell r="A641">
            <v>0</v>
          </cell>
        </row>
        <row r="642">
          <cell r="A642">
            <v>0</v>
          </cell>
        </row>
        <row r="643">
          <cell r="A643">
            <v>0</v>
          </cell>
        </row>
        <row r="644">
          <cell r="A644">
            <v>0</v>
          </cell>
        </row>
        <row r="645">
          <cell r="A645">
            <v>0</v>
          </cell>
        </row>
        <row r="646">
          <cell r="A646">
            <v>0</v>
          </cell>
        </row>
        <row r="647">
          <cell r="A647">
            <v>0</v>
          </cell>
        </row>
        <row r="648">
          <cell r="A648">
            <v>0</v>
          </cell>
        </row>
        <row r="649">
          <cell r="A649">
            <v>0</v>
          </cell>
        </row>
        <row r="650">
          <cell r="A650">
            <v>0</v>
          </cell>
        </row>
        <row r="651">
          <cell r="A651">
            <v>0</v>
          </cell>
        </row>
        <row r="652">
          <cell r="A652">
            <v>0</v>
          </cell>
        </row>
        <row r="653">
          <cell r="A653">
            <v>0</v>
          </cell>
        </row>
        <row r="654">
          <cell r="A654">
            <v>0</v>
          </cell>
        </row>
        <row r="655">
          <cell r="A655">
            <v>0</v>
          </cell>
        </row>
        <row r="656">
          <cell r="A656">
            <v>0</v>
          </cell>
        </row>
        <row r="657">
          <cell r="A657">
            <v>0</v>
          </cell>
        </row>
        <row r="658">
          <cell r="A658">
            <v>0</v>
          </cell>
        </row>
        <row r="659">
          <cell r="A659">
            <v>0</v>
          </cell>
        </row>
        <row r="660">
          <cell r="A660">
            <v>0</v>
          </cell>
        </row>
        <row r="661">
          <cell r="A661">
            <v>0</v>
          </cell>
        </row>
        <row r="662">
          <cell r="A662">
            <v>0</v>
          </cell>
        </row>
        <row r="663">
          <cell r="A663">
            <v>0</v>
          </cell>
        </row>
        <row r="664">
          <cell r="A664">
            <v>0</v>
          </cell>
        </row>
        <row r="665">
          <cell r="A665">
            <v>0</v>
          </cell>
        </row>
        <row r="666">
          <cell r="A666">
            <v>0</v>
          </cell>
        </row>
        <row r="667">
          <cell r="A667">
            <v>0</v>
          </cell>
        </row>
        <row r="668">
          <cell r="A668">
            <v>0</v>
          </cell>
        </row>
        <row r="669">
          <cell r="A669">
            <v>0</v>
          </cell>
        </row>
        <row r="670">
          <cell r="A670">
            <v>0</v>
          </cell>
        </row>
        <row r="671">
          <cell r="A671">
            <v>0</v>
          </cell>
        </row>
        <row r="672">
          <cell r="A672">
            <v>0</v>
          </cell>
        </row>
        <row r="673">
          <cell r="A673">
            <v>0</v>
          </cell>
        </row>
        <row r="674">
          <cell r="A674">
            <v>0</v>
          </cell>
        </row>
        <row r="675">
          <cell r="A675">
            <v>0</v>
          </cell>
        </row>
        <row r="676">
          <cell r="A676">
            <v>0</v>
          </cell>
        </row>
        <row r="677">
          <cell r="A677">
            <v>0</v>
          </cell>
        </row>
        <row r="678">
          <cell r="A678">
            <v>0</v>
          </cell>
        </row>
        <row r="679">
          <cell r="A679">
            <v>0</v>
          </cell>
        </row>
        <row r="680">
          <cell r="A680">
            <v>0</v>
          </cell>
        </row>
        <row r="681">
          <cell r="A681">
            <v>0</v>
          </cell>
        </row>
        <row r="682">
          <cell r="A682">
            <v>0</v>
          </cell>
        </row>
        <row r="683">
          <cell r="A683">
            <v>0</v>
          </cell>
        </row>
        <row r="684">
          <cell r="A684">
            <v>0</v>
          </cell>
        </row>
        <row r="685">
          <cell r="A685">
            <v>0</v>
          </cell>
        </row>
        <row r="686">
          <cell r="A686">
            <v>0</v>
          </cell>
        </row>
        <row r="687">
          <cell r="A687">
            <v>0</v>
          </cell>
        </row>
        <row r="688">
          <cell r="A688">
            <v>0</v>
          </cell>
        </row>
        <row r="689">
          <cell r="A689">
            <v>0</v>
          </cell>
        </row>
        <row r="690">
          <cell r="A690">
            <v>0</v>
          </cell>
        </row>
        <row r="691">
          <cell r="A691">
            <v>0</v>
          </cell>
        </row>
        <row r="692">
          <cell r="A692">
            <v>0</v>
          </cell>
        </row>
        <row r="693">
          <cell r="A693">
            <v>0</v>
          </cell>
        </row>
        <row r="694">
          <cell r="A694">
            <v>0</v>
          </cell>
        </row>
        <row r="695">
          <cell r="A695">
            <v>0</v>
          </cell>
        </row>
        <row r="696">
          <cell r="A696">
            <v>0</v>
          </cell>
        </row>
        <row r="697">
          <cell r="A697">
            <v>0</v>
          </cell>
        </row>
        <row r="698">
          <cell r="A698">
            <v>0</v>
          </cell>
        </row>
        <row r="699">
          <cell r="A699">
            <v>0</v>
          </cell>
        </row>
        <row r="700">
          <cell r="A700">
            <v>0</v>
          </cell>
        </row>
        <row r="701">
          <cell r="A701">
            <v>0</v>
          </cell>
        </row>
        <row r="702">
          <cell r="A702">
            <v>0</v>
          </cell>
        </row>
        <row r="703">
          <cell r="A703">
            <v>0</v>
          </cell>
        </row>
        <row r="704">
          <cell r="A704">
            <v>0</v>
          </cell>
        </row>
        <row r="705">
          <cell r="A705">
            <v>0</v>
          </cell>
        </row>
        <row r="706">
          <cell r="A706">
            <v>0</v>
          </cell>
        </row>
        <row r="707">
          <cell r="A707">
            <v>0</v>
          </cell>
        </row>
        <row r="708">
          <cell r="A708">
            <v>0</v>
          </cell>
        </row>
        <row r="709">
          <cell r="A709">
            <v>0</v>
          </cell>
        </row>
        <row r="710">
          <cell r="A710">
            <v>0</v>
          </cell>
        </row>
        <row r="711">
          <cell r="A711">
            <v>0</v>
          </cell>
        </row>
        <row r="712">
          <cell r="A712">
            <v>0</v>
          </cell>
        </row>
        <row r="713">
          <cell r="A713">
            <v>0</v>
          </cell>
        </row>
        <row r="714">
          <cell r="A714">
            <v>0</v>
          </cell>
        </row>
        <row r="715">
          <cell r="A715">
            <v>0</v>
          </cell>
        </row>
        <row r="716">
          <cell r="A716">
            <v>0</v>
          </cell>
        </row>
        <row r="717">
          <cell r="A717">
            <v>0</v>
          </cell>
        </row>
        <row r="718">
          <cell r="A718">
            <v>0</v>
          </cell>
        </row>
        <row r="719">
          <cell r="A719">
            <v>0</v>
          </cell>
        </row>
        <row r="720">
          <cell r="A720">
            <v>0</v>
          </cell>
        </row>
        <row r="721">
          <cell r="A721">
            <v>0</v>
          </cell>
        </row>
        <row r="722">
          <cell r="A722">
            <v>0</v>
          </cell>
        </row>
        <row r="723">
          <cell r="A723">
            <v>0</v>
          </cell>
        </row>
        <row r="724">
          <cell r="A724">
            <v>0</v>
          </cell>
        </row>
        <row r="725">
          <cell r="A725">
            <v>0</v>
          </cell>
        </row>
        <row r="726">
          <cell r="A726">
            <v>0</v>
          </cell>
        </row>
        <row r="727">
          <cell r="A727">
            <v>0</v>
          </cell>
        </row>
        <row r="728">
          <cell r="A728">
            <v>0</v>
          </cell>
        </row>
        <row r="729">
          <cell r="A729">
            <v>0</v>
          </cell>
        </row>
        <row r="730">
          <cell r="A730">
            <v>0</v>
          </cell>
        </row>
        <row r="731">
          <cell r="A731">
            <v>0</v>
          </cell>
        </row>
        <row r="732">
          <cell r="A732">
            <v>0</v>
          </cell>
        </row>
        <row r="733">
          <cell r="A733">
            <v>0</v>
          </cell>
        </row>
        <row r="734">
          <cell r="A734">
            <v>0</v>
          </cell>
        </row>
        <row r="735">
          <cell r="A735">
            <v>0</v>
          </cell>
        </row>
        <row r="736">
          <cell r="A736">
            <v>0</v>
          </cell>
        </row>
        <row r="737">
          <cell r="A737">
            <v>0</v>
          </cell>
        </row>
        <row r="738">
          <cell r="A738">
            <v>0</v>
          </cell>
        </row>
        <row r="739">
          <cell r="A739">
            <v>0</v>
          </cell>
        </row>
        <row r="740">
          <cell r="A740">
            <v>0</v>
          </cell>
        </row>
        <row r="741">
          <cell r="A741">
            <v>0</v>
          </cell>
        </row>
        <row r="742">
          <cell r="A742">
            <v>0</v>
          </cell>
        </row>
        <row r="743">
          <cell r="A743">
            <v>0</v>
          </cell>
        </row>
        <row r="744">
          <cell r="A744">
            <v>0</v>
          </cell>
        </row>
        <row r="745">
          <cell r="A745">
            <v>0</v>
          </cell>
        </row>
        <row r="746">
          <cell r="A746">
            <v>0</v>
          </cell>
        </row>
        <row r="747">
          <cell r="A747">
            <v>0</v>
          </cell>
        </row>
        <row r="748">
          <cell r="A748">
            <v>0</v>
          </cell>
        </row>
        <row r="749">
          <cell r="A749">
            <v>0</v>
          </cell>
        </row>
        <row r="750">
          <cell r="A750">
            <v>0</v>
          </cell>
        </row>
        <row r="751">
          <cell r="A751">
            <v>0</v>
          </cell>
        </row>
        <row r="752">
          <cell r="A752">
            <v>0</v>
          </cell>
        </row>
        <row r="753">
          <cell r="A753">
            <v>0</v>
          </cell>
        </row>
        <row r="754">
          <cell r="A754">
            <v>0</v>
          </cell>
        </row>
        <row r="755">
          <cell r="A755">
            <v>0</v>
          </cell>
        </row>
        <row r="756">
          <cell r="A756">
            <v>0</v>
          </cell>
        </row>
        <row r="757">
          <cell r="A757">
            <v>0</v>
          </cell>
        </row>
        <row r="758">
          <cell r="A758">
            <v>0</v>
          </cell>
        </row>
        <row r="759">
          <cell r="A759">
            <v>0</v>
          </cell>
        </row>
        <row r="760">
          <cell r="A760">
            <v>0</v>
          </cell>
        </row>
        <row r="761">
          <cell r="A761">
            <v>0</v>
          </cell>
        </row>
        <row r="762">
          <cell r="A762">
            <v>0</v>
          </cell>
        </row>
        <row r="763">
          <cell r="A763">
            <v>0</v>
          </cell>
        </row>
        <row r="764">
          <cell r="A764">
            <v>0</v>
          </cell>
        </row>
        <row r="765">
          <cell r="A765">
            <v>0</v>
          </cell>
        </row>
        <row r="766">
          <cell r="A766">
            <v>0</v>
          </cell>
        </row>
        <row r="767">
          <cell r="A767">
            <v>0</v>
          </cell>
        </row>
        <row r="768">
          <cell r="A768">
            <v>0</v>
          </cell>
        </row>
        <row r="769">
          <cell r="A769">
            <v>0</v>
          </cell>
        </row>
        <row r="770">
          <cell r="A770">
            <v>0</v>
          </cell>
        </row>
        <row r="771">
          <cell r="A771">
            <v>0</v>
          </cell>
        </row>
        <row r="772">
          <cell r="A772">
            <v>0</v>
          </cell>
        </row>
        <row r="773">
          <cell r="A773">
            <v>0</v>
          </cell>
        </row>
        <row r="774">
          <cell r="A774">
            <v>0</v>
          </cell>
        </row>
        <row r="775">
          <cell r="A775">
            <v>0</v>
          </cell>
        </row>
        <row r="776">
          <cell r="A776">
            <v>0</v>
          </cell>
        </row>
        <row r="777">
          <cell r="A777">
            <v>0</v>
          </cell>
        </row>
        <row r="778">
          <cell r="A778">
            <v>0</v>
          </cell>
        </row>
        <row r="779">
          <cell r="A779">
            <v>0</v>
          </cell>
        </row>
        <row r="780">
          <cell r="A780">
            <v>0</v>
          </cell>
        </row>
        <row r="781">
          <cell r="A781">
            <v>0</v>
          </cell>
        </row>
        <row r="782">
          <cell r="A782">
            <v>0</v>
          </cell>
        </row>
        <row r="783">
          <cell r="A783">
            <v>0</v>
          </cell>
        </row>
        <row r="784">
          <cell r="A784">
            <v>0</v>
          </cell>
        </row>
        <row r="785">
          <cell r="A785">
            <v>0</v>
          </cell>
        </row>
        <row r="786">
          <cell r="A786">
            <v>0</v>
          </cell>
        </row>
        <row r="787">
          <cell r="A787">
            <v>0</v>
          </cell>
        </row>
        <row r="788">
          <cell r="A788">
            <v>0</v>
          </cell>
        </row>
        <row r="789">
          <cell r="A789">
            <v>0</v>
          </cell>
        </row>
        <row r="790">
          <cell r="A790">
            <v>0</v>
          </cell>
        </row>
        <row r="791">
          <cell r="A791">
            <v>0</v>
          </cell>
        </row>
        <row r="792">
          <cell r="A792">
            <v>0</v>
          </cell>
        </row>
        <row r="793">
          <cell r="A793">
            <v>0</v>
          </cell>
        </row>
        <row r="794">
          <cell r="A794">
            <v>0</v>
          </cell>
        </row>
        <row r="795">
          <cell r="A795">
            <v>0</v>
          </cell>
        </row>
        <row r="796">
          <cell r="A796">
            <v>0</v>
          </cell>
        </row>
        <row r="797">
          <cell r="A797">
            <v>0</v>
          </cell>
        </row>
        <row r="798">
          <cell r="A798">
            <v>0</v>
          </cell>
        </row>
        <row r="799">
          <cell r="A799">
            <v>0</v>
          </cell>
        </row>
        <row r="800">
          <cell r="A800">
            <v>0</v>
          </cell>
        </row>
        <row r="801">
          <cell r="A801">
            <v>0</v>
          </cell>
        </row>
        <row r="802">
          <cell r="A802">
            <v>0</v>
          </cell>
        </row>
        <row r="803">
          <cell r="A803">
            <v>0</v>
          </cell>
        </row>
        <row r="804">
          <cell r="A804">
            <v>0</v>
          </cell>
        </row>
        <row r="805">
          <cell r="A805">
            <v>0</v>
          </cell>
        </row>
        <row r="806">
          <cell r="A806">
            <v>0</v>
          </cell>
        </row>
        <row r="807">
          <cell r="A807">
            <v>0</v>
          </cell>
        </row>
        <row r="808">
          <cell r="A808">
            <v>0</v>
          </cell>
        </row>
        <row r="809">
          <cell r="A809">
            <v>0</v>
          </cell>
        </row>
        <row r="810">
          <cell r="A810">
            <v>0</v>
          </cell>
        </row>
        <row r="811">
          <cell r="A811">
            <v>0</v>
          </cell>
        </row>
        <row r="812">
          <cell r="A812">
            <v>0</v>
          </cell>
        </row>
        <row r="813">
          <cell r="A813">
            <v>0</v>
          </cell>
        </row>
        <row r="814">
          <cell r="A814">
            <v>0</v>
          </cell>
        </row>
        <row r="815">
          <cell r="A815">
            <v>0</v>
          </cell>
        </row>
        <row r="816">
          <cell r="A816">
            <v>0</v>
          </cell>
        </row>
        <row r="817">
          <cell r="A817">
            <v>0</v>
          </cell>
        </row>
        <row r="818">
          <cell r="A818">
            <v>0</v>
          </cell>
        </row>
        <row r="819">
          <cell r="A819">
            <v>0</v>
          </cell>
        </row>
        <row r="820">
          <cell r="A820">
            <v>0</v>
          </cell>
        </row>
        <row r="821">
          <cell r="A821">
            <v>0</v>
          </cell>
        </row>
        <row r="822">
          <cell r="A822">
            <v>0</v>
          </cell>
        </row>
        <row r="823">
          <cell r="A823">
            <v>0</v>
          </cell>
        </row>
        <row r="824">
          <cell r="A824">
            <v>0</v>
          </cell>
        </row>
        <row r="825">
          <cell r="A825">
            <v>0</v>
          </cell>
        </row>
        <row r="826">
          <cell r="A826">
            <v>0</v>
          </cell>
        </row>
        <row r="827">
          <cell r="A827">
            <v>0</v>
          </cell>
        </row>
        <row r="828">
          <cell r="A828">
            <v>0</v>
          </cell>
        </row>
        <row r="829">
          <cell r="A829">
            <v>0</v>
          </cell>
        </row>
        <row r="830">
          <cell r="A830">
            <v>0</v>
          </cell>
        </row>
        <row r="831">
          <cell r="A831">
            <v>0</v>
          </cell>
        </row>
        <row r="832">
          <cell r="A832">
            <v>0</v>
          </cell>
        </row>
        <row r="833">
          <cell r="A833">
            <v>0</v>
          </cell>
        </row>
        <row r="834">
          <cell r="A834">
            <v>0</v>
          </cell>
        </row>
        <row r="835">
          <cell r="A835">
            <v>0</v>
          </cell>
        </row>
        <row r="836">
          <cell r="A836">
            <v>0</v>
          </cell>
        </row>
        <row r="837">
          <cell r="A837">
            <v>0</v>
          </cell>
        </row>
        <row r="838">
          <cell r="A838">
            <v>0</v>
          </cell>
        </row>
        <row r="839">
          <cell r="A839">
            <v>0</v>
          </cell>
        </row>
        <row r="840">
          <cell r="A840">
            <v>0</v>
          </cell>
        </row>
        <row r="841">
          <cell r="A841">
            <v>0</v>
          </cell>
        </row>
        <row r="842">
          <cell r="A842">
            <v>0</v>
          </cell>
        </row>
        <row r="843">
          <cell r="A843">
            <v>0</v>
          </cell>
        </row>
        <row r="844">
          <cell r="A844">
            <v>0</v>
          </cell>
        </row>
        <row r="845">
          <cell r="A845">
            <v>0</v>
          </cell>
        </row>
        <row r="846">
          <cell r="A846">
            <v>0</v>
          </cell>
        </row>
        <row r="847">
          <cell r="A847">
            <v>0</v>
          </cell>
        </row>
        <row r="848">
          <cell r="A848">
            <v>0</v>
          </cell>
        </row>
        <row r="849">
          <cell r="A849">
            <v>0</v>
          </cell>
        </row>
        <row r="850">
          <cell r="A850">
            <v>0</v>
          </cell>
        </row>
        <row r="851">
          <cell r="A851">
            <v>0</v>
          </cell>
        </row>
        <row r="852">
          <cell r="A852">
            <v>0</v>
          </cell>
        </row>
        <row r="853">
          <cell r="A853">
            <v>0</v>
          </cell>
        </row>
        <row r="854">
          <cell r="A854">
            <v>0</v>
          </cell>
        </row>
        <row r="855">
          <cell r="A855">
            <v>0</v>
          </cell>
        </row>
        <row r="856">
          <cell r="A856">
            <v>0</v>
          </cell>
        </row>
        <row r="857">
          <cell r="A857">
            <v>0</v>
          </cell>
        </row>
        <row r="858">
          <cell r="A858">
            <v>0</v>
          </cell>
        </row>
        <row r="859">
          <cell r="A859">
            <v>0</v>
          </cell>
        </row>
        <row r="860">
          <cell r="A860">
            <v>0</v>
          </cell>
        </row>
        <row r="861">
          <cell r="A861">
            <v>0</v>
          </cell>
        </row>
        <row r="862">
          <cell r="A862">
            <v>0</v>
          </cell>
        </row>
        <row r="863">
          <cell r="A863">
            <v>0</v>
          </cell>
        </row>
        <row r="864">
          <cell r="A864">
            <v>0</v>
          </cell>
        </row>
        <row r="865">
          <cell r="A865">
            <v>0</v>
          </cell>
        </row>
        <row r="866">
          <cell r="A866">
            <v>0</v>
          </cell>
        </row>
        <row r="867">
          <cell r="A867">
            <v>0</v>
          </cell>
        </row>
        <row r="868">
          <cell r="A868">
            <v>0</v>
          </cell>
        </row>
        <row r="869">
          <cell r="A869">
            <v>0</v>
          </cell>
        </row>
        <row r="870">
          <cell r="A870">
            <v>0</v>
          </cell>
        </row>
        <row r="871">
          <cell r="A871">
            <v>0</v>
          </cell>
        </row>
        <row r="872">
          <cell r="A872">
            <v>0</v>
          </cell>
        </row>
        <row r="873">
          <cell r="A873">
            <v>0</v>
          </cell>
        </row>
        <row r="874">
          <cell r="A874">
            <v>0</v>
          </cell>
        </row>
        <row r="875">
          <cell r="A875">
            <v>0</v>
          </cell>
        </row>
        <row r="876">
          <cell r="A876">
            <v>0</v>
          </cell>
        </row>
        <row r="877">
          <cell r="A877">
            <v>0</v>
          </cell>
        </row>
        <row r="878">
          <cell r="A878">
            <v>0</v>
          </cell>
        </row>
        <row r="879">
          <cell r="A879">
            <v>0</v>
          </cell>
        </row>
        <row r="880">
          <cell r="A880">
            <v>0</v>
          </cell>
        </row>
        <row r="881">
          <cell r="A881">
            <v>0</v>
          </cell>
        </row>
        <row r="882">
          <cell r="A882">
            <v>0</v>
          </cell>
        </row>
        <row r="883">
          <cell r="A883">
            <v>0</v>
          </cell>
        </row>
        <row r="884">
          <cell r="A884">
            <v>0</v>
          </cell>
        </row>
        <row r="885">
          <cell r="A885">
            <v>0</v>
          </cell>
        </row>
        <row r="886">
          <cell r="A886">
            <v>0</v>
          </cell>
        </row>
        <row r="887">
          <cell r="A887">
            <v>0</v>
          </cell>
        </row>
        <row r="888">
          <cell r="A888">
            <v>0</v>
          </cell>
        </row>
        <row r="889">
          <cell r="A889">
            <v>0</v>
          </cell>
        </row>
        <row r="890">
          <cell r="A890">
            <v>0</v>
          </cell>
        </row>
        <row r="891">
          <cell r="A891">
            <v>0</v>
          </cell>
        </row>
        <row r="892">
          <cell r="A892">
            <v>0</v>
          </cell>
        </row>
        <row r="893">
          <cell r="A893">
            <v>0</v>
          </cell>
        </row>
        <row r="894">
          <cell r="A894">
            <v>0</v>
          </cell>
        </row>
        <row r="895">
          <cell r="A895">
            <v>0</v>
          </cell>
        </row>
        <row r="896">
          <cell r="A896">
            <v>0</v>
          </cell>
        </row>
        <row r="897">
          <cell r="A897">
            <v>0</v>
          </cell>
        </row>
        <row r="898">
          <cell r="A898">
            <v>0</v>
          </cell>
        </row>
        <row r="899">
          <cell r="A899">
            <v>0</v>
          </cell>
        </row>
        <row r="900">
          <cell r="A900">
            <v>0</v>
          </cell>
        </row>
        <row r="901">
          <cell r="A901">
            <v>0</v>
          </cell>
        </row>
        <row r="902">
          <cell r="A902">
            <v>0</v>
          </cell>
        </row>
        <row r="903">
          <cell r="A903">
            <v>0</v>
          </cell>
        </row>
        <row r="904">
          <cell r="A904">
            <v>0</v>
          </cell>
        </row>
        <row r="905">
          <cell r="A905">
            <v>0</v>
          </cell>
        </row>
        <row r="906">
          <cell r="A906">
            <v>0</v>
          </cell>
        </row>
        <row r="907">
          <cell r="A907">
            <v>0</v>
          </cell>
        </row>
        <row r="908">
          <cell r="A908">
            <v>0</v>
          </cell>
        </row>
        <row r="909">
          <cell r="A909">
            <v>0</v>
          </cell>
        </row>
        <row r="910">
          <cell r="A910">
            <v>0</v>
          </cell>
        </row>
        <row r="911">
          <cell r="A911">
            <v>0</v>
          </cell>
        </row>
        <row r="912">
          <cell r="A912">
            <v>0</v>
          </cell>
        </row>
        <row r="913">
          <cell r="A913">
            <v>0</v>
          </cell>
        </row>
        <row r="914">
          <cell r="A914">
            <v>0</v>
          </cell>
        </row>
        <row r="915">
          <cell r="A915">
            <v>0</v>
          </cell>
        </row>
        <row r="916">
          <cell r="A916">
            <v>0</v>
          </cell>
        </row>
        <row r="917">
          <cell r="A917">
            <v>0</v>
          </cell>
        </row>
        <row r="918">
          <cell r="A918">
            <v>0</v>
          </cell>
        </row>
        <row r="919">
          <cell r="A919">
            <v>0</v>
          </cell>
        </row>
        <row r="920">
          <cell r="A920">
            <v>0</v>
          </cell>
        </row>
        <row r="921">
          <cell r="A921">
            <v>0</v>
          </cell>
        </row>
        <row r="922">
          <cell r="A922">
            <v>0</v>
          </cell>
        </row>
        <row r="923">
          <cell r="A923">
            <v>0</v>
          </cell>
        </row>
        <row r="924">
          <cell r="A924">
            <v>0</v>
          </cell>
        </row>
        <row r="925">
          <cell r="A925">
            <v>0</v>
          </cell>
        </row>
        <row r="926">
          <cell r="A926">
            <v>0</v>
          </cell>
        </row>
        <row r="927">
          <cell r="A927">
            <v>0</v>
          </cell>
        </row>
        <row r="928">
          <cell r="A928">
            <v>0</v>
          </cell>
        </row>
        <row r="929">
          <cell r="A929">
            <v>0</v>
          </cell>
        </row>
        <row r="930">
          <cell r="A930">
            <v>0</v>
          </cell>
        </row>
        <row r="931">
          <cell r="A931">
            <v>0</v>
          </cell>
        </row>
        <row r="932">
          <cell r="A932">
            <v>0</v>
          </cell>
        </row>
        <row r="933">
          <cell r="A933">
            <v>0</v>
          </cell>
        </row>
        <row r="934">
          <cell r="A934">
            <v>0</v>
          </cell>
        </row>
        <row r="935">
          <cell r="A935">
            <v>0</v>
          </cell>
        </row>
        <row r="936">
          <cell r="A936">
            <v>0</v>
          </cell>
        </row>
        <row r="937">
          <cell r="A937">
            <v>0</v>
          </cell>
        </row>
        <row r="938">
          <cell r="A938">
            <v>0</v>
          </cell>
        </row>
        <row r="939">
          <cell r="A939">
            <v>0</v>
          </cell>
        </row>
        <row r="940">
          <cell r="A940">
            <v>0</v>
          </cell>
        </row>
        <row r="941">
          <cell r="A941">
            <v>0</v>
          </cell>
        </row>
        <row r="942">
          <cell r="A942">
            <v>0</v>
          </cell>
        </row>
        <row r="943">
          <cell r="A943">
            <v>0</v>
          </cell>
        </row>
        <row r="944">
          <cell r="A944">
            <v>0</v>
          </cell>
        </row>
        <row r="945">
          <cell r="A945">
            <v>0</v>
          </cell>
        </row>
        <row r="946">
          <cell r="A946">
            <v>0</v>
          </cell>
        </row>
        <row r="947">
          <cell r="A947">
            <v>0</v>
          </cell>
        </row>
        <row r="948">
          <cell r="A948">
            <v>0</v>
          </cell>
        </row>
        <row r="949">
          <cell r="A949">
            <v>0</v>
          </cell>
        </row>
        <row r="950">
          <cell r="A950">
            <v>0</v>
          </cell>
        </row>
        <row r="951">
          <cell r="A951">
            <v>0</v>
          </cell>
        </row>
        <row r="952">
          <cell r="A952">
            <v>0</v>
          </cell>
        </row>
        <row r="953">
          <cell r="A953">
            <v>0</v>
          </cell>
        </row>
        <row r="954">
          <cell r="A954">
            <v>0</v>
          </cell>
        </row>
        <row r="955">
          <cell r="A955">
            <v>0</v>
          </cell>
        </row>
        <row r="956">
          <cell r="A956">
            <v>0</v>
          </cell>
        </row>
        <row r="957">
          <cell r="A957">
            <v>0</v>
          </cell>
        </row>
        <row r="958">
          <cell r="A958">
            <v>0</v>
          </cell>
        </row>
        <row r="959">
          <cell r="A959">
            <v>0</v>
          </cell>
        </row>
        <row r="960">
          <cell r="A960">
            <v>0</v>
          </cell>
        </row>
        <row r="961">
          <cell r="A961">
            <v>0</v>
          </cell>
        </row>
        <row r="962">
          <cell r="A962">
            <v>0</v>
          </cell>
        </row>
        <row r="963">
          <cell r="A963">
            <v>0</v>
          </cell>
        </row>
        <row r="964">
          <cell r="A964">
            <v>0</v>
          </cell>
        </row>
        <row r="965">
          <cell r="A965">
            <v>0</v>
          </cell>
        </row>
        <row r="966">
          <cell r="A966">
            <v>0</v>
          </cell>
        </row>
        <row r="967">
          <cell r="A967">
            <v>0</v>
          </cell>
        </row>
        <row r="968">
          <cell r="A968">
            <v>0</v>
          </cell>
        </row>
        <row r="969">
          <cell r="A969">
            <v>0</v>
          </cell>
        </row>
        <row r="970">
          <cell r="A970">
            <v>0</v>
          </cell>
        </row>
        <row r="971">
          <cell r="A971">
            <v>0</v>
          </cell>
        </row>
        <row r="972">
          <cell r="A972">
            <v>0</v>
          </cell>
        </row>
        <row r="973">
          <cell r="A973">
            <v>0</v>
          </cell>
        </row>
        <row r="974">
          <cell r="A974">
            <v>0</v>
          </cell>
        </row>
        <row r="975">
          <cell r="A975">
            <v>0</v>
          </cell>
        </row>
        <row r="976">
          <cell r="A976">
            <v>0</v>
          </cell>
        </row>
        <row r="977">
          <cell r="A977">
            <v>0</v>
          </cell>
        </row>
        <row r="978">
          <cell r="A978">
            <v>0</v>
          </cell>
        </row>
        <row r="979">
          <cell r="A979">
            <v>0</v>
          </cell>
        </row>
        <row r="980">
          <cell r="A980">
            <v>0</v>
          </cell>
        </row>
        <row r="981">
          <cell r="A981">
            <v>0</v>
          </cell>
        </row>
        <row r="982">
          <cell r="A982">
            <v>0</v>
          </cell>
        </row>
        <row r="983">
          <cell r="A983">
            <v>0</v>
          </cell>
        </row>
        <row r="984">
          <cell r="A984">
            <v>0</v>
          </cell>
        </row>
        <row r="985">
          <cell r="A985">
            <v>0</v>
          </cell>
        </row>
        <row r="986">
          <cell r="A986">
            <v>0</v>
          </cell>
        </row>
        <row r="987">
          <cell r="A987">
            <v>0</v>
          </cell>
        </row>
        <row r="988">
          <cell r="A988">
            <v>0</v>
          </cell>
        </row>
        <row r="989">
          <cell r="A989">
            <v>0</v>
          </cell>
        </row>
        <row r="990">
          <cell r="A990">
            <v>0</v>
          </cell>
        </row>
        <row r="991">
          <cell r="A991">
            <v>0</v>
          </cell>
        </row>
        <row r="992">
          <cell r="A992">
            <v>0</v>
          </cell>
        </row>
        <row r="993">
          <cell r="A993">
            <v>0</v>
          </cell>
        </row>
        <row r="994">
          <cell r="A994">
            <v>0</v>
          </cell>
        </row>
        <row r="995">
          <cell r="A995">
            <v>0</v>
          </cell>
        </row>
        <row r="996">
          <cell r="A996">
            <v>0</v>
          </cell>
        </row>
        <row r="997">
          <cell r="A997">
            <v>0</v>
          </cell>
        </row>
        <row r="998">
          <cell r="A998">
            <v>0</v>
          </cell>
        </row>
        <row r="999">
          <cell r="A999">
            <v>0</v>
          </cell>
        </row>
        <row r="1000">
          <cell r="A1000">
            <v>0</v>
          </cell>
        </row>
        <row r="1001">
          <cell r="A1001">
            <v>0</v>
          </cell>
        </row>
        <row r="1002">
          <cell r="A1002">
            <v>0</v>
          </cell>
        </row>
        <row r="1003">
          <cell r="A1003">
            <v>0</v>
          </cell>
        </row>
        <row r="1004">
          <cell r="A1004">
            <v>0</v>
          </cell>
        </row>
        <row r="1005">
          <cell r="A1005">
            <v>0</v>
          </cell>
        </row>
        <row r="1006">
          <cell r="A1006">
            <v>0</v>
          </cell>
        </row>
        <row r="1007">
          <cell r="A1007">
            <v>0</v>
          </cell>
        </row>
        <row r="1008">
          <cell r="A1008">
            <v>0</v>
          </cell>
        </row>
        <row r="1009">
          <cell r="A1009">
            <v>0</v>
          </cell>
        </row>
        <row r="1010">
          <cell r="A1010">
            <v>0</v>
          </cell>
        </row>
        <row r="1011">
          <cell r="A1011">
            <v>0</v>
          </cell>
        </row>
        <row r="1012">
          <cell r="A1012">
            <v>0</v>
          </cell>
        </row>
        <row r="1013">
          <cell r="A1013">
            <v>0</v>
          </cell>
        </row>
        <row r="1014">
          <cell r="A1014">
            <v>0</v>
          </cell>
        </row>
        <row r="1015">
          <cell r="A1015">
            <v>0</v>
          </cell>
        </row>
        <row r="1016">
          <cell r="A1016">
            <v>0</v>
          </cell>
        </row>
        <row r="1017">
          <cell r="A1017">
            <v>0</v>
          </cell>
        </row>
        <row r="1018">
          <cell r="A1018">
            <v>0</v>
          </cell>
        </row>
        <row r="1019">
          <cell r="A1019">
            <v>0</v>
          </cell>
        </row>
        <row r="1020">
          <cell r="A1020">
            <v>0</v>
          </cell>
        </row>
        <row r="1021">
          <cell r="A1021">
            <v>0</v>
          </cell>
        </row>
        <row r="1022">
          <cell r="A1022">
            <v>0</v>
          </cell>
        </row>
        <row r="1023">
          <cell r="A1023">
            <v>0</v>
          </cell>
        </row>
        <row r="1024">
          <cell r="A1024">
            <v>0</v>
          </cell>
        </row>
        <row r="1025">
          <cell r="A1025">
            <v>0</v>
          </cell>
        </row>
        <row r="1026">
          <cell r="A1026">
            <v>0</v>
          </cell>
        </row>
        <row r="1027">
          <cell r="A1027">
            <v>0</v>
          </cell>
        </row>
        <row r="1028">
          <cell r="A1028">
            <v>0</v>
          </cell>
        </row>
        <row r="1029">
          <cell r="A1029">
            <v>0</v>
          </cell>
        </row>
        <row r="1030">
          <cell r="A1030">
            <v>0</v>
          </cell>
        </row>
        <row r="1031">
          <cell r="A1031">
            <v>0</v>
          </cell>
        </row>
        <row r="1032">
          <cell r="A1032">
            <v>0</v>
          </cell>
        </row>
        <row r="1033">
          <cell r="A1033">
            <v>0</v>
          </cell>
        </row>
        <row r="1034">
          <cell r="A1034">
            <v>0</v>
          </cell>
        </row>
        <row r="1035">
          <cell r="A1035">
            <v>0</v>
          </cell>
        </row>
        <row r="1036">
          <cell r="A1036">
            <v>0</v>
          </cell>
        </row>
        <row r="1037">
          <cell r="A1037">
            <v>0</v>
          </cell>
        </row>
        <row r="1038">
          <cell r="A1038">
            <v>0</v>
          </cell>
        </row>
        <row r="1039">
          <cell r="A1039">
            <v>0</v>
          </cell>
        </row>
        <row r="1040">
          <cell r="A1040">
            <v>0</v>
          </cell>
        </row>
        <row r="1041">
          <cell r="A1041">
            <v>0</v>
          </cell>
        </row>
        <row r="1042">
          <cell r="A1042">
            <v>0</v>
          </cell>
        </row>
        <row r="1043">
          <cell r="A1043">
            <v>0</v>
          </cell>
        </row>
        <row r="1044">
          <cell r="A1044">
            <v>0</v>
          </cell>
        </row>
        <row r="1045">
          <cell r="A1045">
            <v>0</v>
          </cell>
        </row>
        <row r="1046">
          <cell r="A1046">
            <v>0</v>
          </cell>
        </row>
        <row r="1047">
          <cell r="A1047">
            <v>0</v>
          </cell>
        </row>
        <row r="1048">
          <cell r="A1048">
            <v>0</v>
          </cell>
        </row>
        <row r="1049">
          <cell r="A1049">
            <v>0</v>
          </cell>
        </row>
        <row r="1050">
          <cell r="A1050">
            <v>0</v>
          </cell>
        </row>
        <row r="1051">
          <cell r="A1051">
            <v>0</v>
          </cell>
        </row>
        <row r="1052">
          <cell r="A1052">
            <v>0</v>
          </cell>
        </row>
        <row r="1053">
          <cell r="A1053">
            <v>0</v>
          </cell>
        </row>
        <row r="1054">
          <cell r="A1054">
            <v>0</v>
          </cell>
        </row>
        <row r="1055">
          <cell r="A1055">
            <v>0</v>
          </cell>
        </row>
        <row r="1056">
          <cell r="A1056">
            <v>0</v>
          </cell>
        </row>
        <row r="1057">
          <cell r="A1057">
            <v>0</v>
          </cell>
        </row>
        <row r="1058">
          <cell r="A1058">
            <v>0</v>
          </cell>
        </row>
        <row r="1059">
          <cell r="A1059">
            <v>0</v>
          </cell>
        </row>
        <row r="1060">
          <cell r="A1060">
            <v>0</v>
          </cell>
        </row>
        <row r="1061">
          <cell r="A1061">
            <v>0</v>
          </cell>
        </row>
        <row r="1062">
          <cell r="A1062">
            <v>0</v>
          </cell>
        </row>
        <row r="1063">
          <cell r="A1063">
            <v>0</v>
          </cell>
        </row>
        <row r="1064">
          <cell r="A1064">
            <v>0</v>
          </cell>
        </row>
        <row r="1065">
          <cell r="A1065">
            <v>0</v>
          </cell>
        </row>
        <row r="1066">
          <cell r="A1066">
            <v>0</v>
          </cell>
        </row>
        <row r="1067">
          <cell r="A1067">
            <v>0</v>
          </cell>
        </row>
        <row r="1068">
          <cell r="A1068">
            <v>0</v>
          </cell>
        </row>
        <row r="1069">
          <cell r="A1069">
            <v>0</v>
          </cell>
        </row>
        <row r="1070">
          <cell r="A1070">
            <v>0</v>
          </cell>
        </row>
        <row r="1071">
          <cell r="A1071">
            <v>0</v>
          </cell>
        </row>
        <row r="1072">
          <cell r="A1072">
            <v>0</v>
          </cell>
        </row>
        <row r="1073">
          <cell r="A1073">
            <v>0</v>
          </cell>
        </row>
        <row r="1074">
          <cell r="A1074">
            <v>0</v>
          </cell>
        </row>
        <row r="1075">
          <cell r="A1075">
            <v>0</v>
          </cell>
        </row>
        <row r="1076">
          <cell r="A1076">
            <v>0</v>
          </cell>
        </row>
        <row r="1077">
          <cell r="A1077">
            <v>0</v>
          </cell>
        </row>
        <row r="1078">
          <cell r="A1078">
            <v>0</v>
          </cell>
        </row>
        <row r="1079">
          <cell r="A1079">
            <v>0</v>
          </cell>
        </row>
        <row r="1080">
          <cell r="A1080">
            <v>0</v>
          </cell>
        </row>
        <row r="1081">
          <cell r="A1081">
            <v>0</v>
          </cell>
        </row>
        <row r="1082">
          <cell r="A1082">
            <v>0</v>
          </cell>
        </row>
        <row r="1083">
          <cell r="A1083">
            <v>0</v>
          </cell>
        </row>
        <row r="1084">
          <cell r="A1084">
            <v>0</v>
          </cell>
        </row>
        <row r="1085">
          <cell r="A1085">
            <v>0</v>
          </cell>
        </row>
        <row r="1086">
          <cell r="A1086">
            <v>0</v>
          </cell>
        </row>
        <row r="1087">
          <cell r="A1087">
            <v>0</v>
          </cell>
        </row>
        <row r="1088">
          <cell r="A1088">
            <v>0</v>
          </cell>
        </row>
        <row r="1089">
          <cell r="A1089">
            <v>0</v>
          </cell>
        </row>
        <row r="1090">
          <cell r="A1090">
            <v>0</v>
          </cell>
        </row>
        <row r="1091">
          <cell r="A1091">
            <v>0</v>
          </cell>
        </row>
        <row r="1092">
          <cell r="A1092">
            <v>0</v>
          </cell>
        </row>
        <row r="1093">
          <cell r="A1093">
            <v>0</v>
          </cell>
        </row>
        <row r="1094">
          <cell r="A1094">
            <v>0</v>
          </cell>
        </row>
        <row r="1095">
          <cell r="A1095">
            <v>0</v>
          </cell>
        </row>
        <row r="1096">
          <cell r="A1096">
            <v>0</v>
          </cell>
        </row>
        <row r="1097">
          <cell r="A1097">
            <v>0</v>
          </cell>
        </row>
        <row r="1098">
          <cell r="A1098">
            <v>0</v>
          </cell>
        </row>
        <row r="1099">
          <cell r="A1099">
            <v>0</v>
          </cell>
        </row>
        <row r="1100">
          <cell r="A1100">
            <v>0</v>
          </cell>
        </row>
        <row r="1101">
          <cell r="A1101">
            <v>0</v>
          </cell>
        </row>
        <row r="1102">
          <cell r="A1102">
            <v>0</v>
          </cell>
        </row>
        <row r="1103">
          <cell r="A1103">
            <v>0</v>
          </cell>
        </row>
        <row r="1104">
          <cell r="A1104">
            <v>0</v>
          </cell>
        </row>
        <row r="1105">
          <cell r="A1105">
            <v>0</v>
          </cell>
        </row>
        <row r="1106">
          <cell r="A1106">
            <v>0</v>
          </cell>
        </row>
        <row r="1107">
          <cell r="A1107">
            <v>0</v>
          </cell>
        </row>
        <row r="1108">
          <cell r="A1108">
            <v>0</v>
          </cell>
        </row>
        <row r="1109">
          <cell r="A1109">
            <v>0</v>
          </cell>
        </row>
        <row r="1110">
          <cell r="A1110">
            <v>0</v>
          </cell>
        </row>
        <row r="1111">
          <cell r="A1111">
            <v>0</v>
          </cell>
        </row>
        <row r="1112">
          <cell r="A1112">
            <v>0</v>
          </cell>
        </row>
        <row r="1113">
          <cell r="A1113">
            <v>0</v>
          </cell>
        </row>
        <row r="1114">
          <cell r="A1114">
            <v>0</v>
          </cell>
        </row>
        <row r="1115">
          <cell r="A1115">
            <v>0</v>
          </cell>
        </row>
        <row r="1116">
          <cell r="A1116">
            <v>0</v>
          </cell>
        </row>
        <row r="1117">
          <cell r="A1117">
            <v>0</v>
          </cell>
        </row>
        <row r="1118">
          <cell r="A1118">
            <v>0</v>
          </cell>
        </row>
        <row r="1119">
          <cell r="A1119">
            <v>0</v>
          </cell>
        </row>
        <row r="1120">
          <cell r="A1120">
            <v>0</v>
          </cell>
        </row>
        <row r="1121">
          <cell r="A1121">
            <v>0</v>
          </cell>
        </row>
        <row r="1122">
          <cell r="A1122">
            <v>0</v>
          </cell>
        </row>
        <row r="1123">
          <cell r="A1123">
            <v>0</v>
          </cell>
        </row>
        <row r="1124">
          <cell r="A1124">
            <v>0</v>
          </cell>
        </row>
        <row r="1125">
          <cell r="A1125">
            <v>0</v>
          </cell>
        </row>
        <row r="1126">
          <cell r="A1126">
            <v>0</v>
          </cell>
        </row>
        <row r="1127">
          <cell r="A1127">
            <v>0</v>
          </cell>
        </row>
        <row r="1128">
          <cell r="A1128">
            <v>0</v>
          </cell>
        </row>
        <row r="1129">
          <cell r="A1129">
            <v>0</v>
          </cell>
        </row>
        <row r="1130">
          <cell r="A1130">
            <v>0</v>
          </cell>
        </row>
        <row r="1131">
          <cell r="A1131">
            <v>0</v>
          </cell>
        </row>
        <row r="1132">
          <cell r="A1132">
            <v>0</v>
          </cell>
        </row>
        <row r="1133">
          <cell r="A1133">
            <v>0</v>
          </cell>
        </row>
        <row r="1134">
          <cell r="A1134">
            <v>0</v>
          </cell>
        </row>
        <row r="1135">
          <cell r="A1135">
            <v>0</v>
          </cell>
        </row>
        <row r="1136">
          <cell r="A1136">
            <v>0</v>
          </cell>
        </row>
        <row r="1137">
          <cell r="A1137">
            <v>0</v>
          </cell>
        </row>
        <row r="1138">
          <cell r="A1138">
            <v>0</v>
          </cell>
        </row>
        <row r="1139">
          <cell r="A1139">
            <v>0</v>
          </cell>
        </row>
        <row r="1140">
          <cell r="A1140">
            <v>0</v>
          </cell>
        </row>
        <row r="1141">
          <cell r="A1141">
            <v>0</v>
          </cell>
        </row>
        <row r="1142">
          <cell r="A1142">
            <v>0</v>
          </cell>
        </row>
        <row r="1143">
          <cell r="A1143">
            <v>0</v>
          </cell>
        </row>
        <row r="1144">
          <cell r="A1144">
            <v>0</v>
          </cell>
        </row>
        <row r="1145">
          <cell r="A1145">
            <v>0</v>
          </cell>
        </row>
        <row r="1146">
          <cell r="A1146">
            <v>0</v>
          </cell>
        </row>
        <row r="1147">
          <cell r="A1147">
            <v>0</v>
          </cell>
        </row>
        <row r="1148">
          <cell r="A1148">
            <v>0</v>
          </cell>
        </row>
        <row r="1149">
          <cell r="A1149">
            <v>0</v>
          </cell>
        </row>
        <row r="1150">
          <cell r="A1150">
            <v>0</v>
          </cell>
        </row>
        <row r="1151">
          <cell r="A1151">
            <v>0</v>
          </cell>
        </row>
        <row r="1152">
          <cell r="A1152">
            <v>0</v>
          </cell>
        </row>
        <row r="1153">
          <cell r="A1153">
            <v>0</v>
          </cell>
        </row>
        <row r="1154">
          <cell r="A1154">
            <v>0</v>
          </cell>
        </row>
        <row r="1155">
          <cell r="A1155">
            <v>0</v>
          </cell>
        </row>
        <row r="1156">
          <cell r="A1156">
            <v>0</v>
          </cell>
        </row>
        <row r="1157">
          <cell r="A1157">
            <v>0</v>
          </cell>
        </row>
        <row r="1158">
          <cell r="A1158">
            <v>0</v>
          </cell>
        </row>
        <row r="1159">
          <cell r="A1159">
            <v>0</v>
          </cell>
        </row>
        <row r="1160">
          <cell r="A1160">
            <v>0</v>
          </cell>
        </row>
        <row r="1161">
          <cell r="A1161">
            <v>0</v>
          </cell>
        </row>
        <row r="1162">
          <cell r="A1162">
            <v>0</v>
          </cell>
        </row>
        <row r="1163">
          <cell r="A1163">
            <v>0</v>
          </cell>
        </row>
        <row r="1164">
          <cell r="A1164">
            <v>0</v>
          </cell>
        </row>
        <row r="1165">
          <cell r="A1165">
            <v>0</v>
          </cell>
        </row>
        <row r="1166">
          <cell r="A1166">
            <v>0</v>
          </cell>
        </row>
        <row r="1167">
          <cell r="A1167">
            <v>0</v>
          </cell>
        </row>
        <row r="1168">
          <cell r="A1168">
            <v>0</v>
          </cell>
        </row>
        <row r="1169">
          <cell r="A1169">
            <v>0</v>
          </cell>
        </row>
        <row r="1170">
          <cell r="A1170">
            <v>0</v>
          </cell>
        </row>
        <row r="1171">
          <cell r="A1171">
            <v>0</v>
          </cell>
        </row>
        <row r="1172">
          <cell r="A1172">
            <v>0</v>
          </cell>
        </row>
        <row r="1173">
          <cell r="A1173">
            <v>0</v>
          </cell>
        </row>
        <row r="1174">
          <cell r="A1174">
            <v>0</v>
          </cell>
        </row>
        <row r="1175">
          <cell r="A1175">
            <v>0</v>
          </cell>
        </row>
        <row r="1176">
          <cell r="A1176">
            <v>0</v>
          </cell>
        </row>
        <row r="1177">
          <cell r="A1177">
            <v>0</v>
          </cell>
        </row>
        <row r="1178">
          <cell r="A1178">
            <v>0</v>
          </cell>
        </row>
        <row r="1179">
          <cell r="A1179">
            <v>0</v>
          </cell>
        </row>
        <row r="1180">
          <cell r="A1180">
            <v>0</v>
          </cell>
        </row>
        <row r="1181">
          <cell r="A1181">
            <v>0</v>
          </cell>
        </row>
        <row r="1182">
          <cell r="A1182">
            <v>0</v>
          </cell>
        </row>
        <row r="1183">
          <cell r="A1183">
            <v>0</v>
          </cell>
        </row>
        <row r="1184">
          <cell r="A1184">
            <v>0</v>
          </cell>
        </row>
        <row r="1185">
          <cell r="A1185">
            <v>0</v>
          </cell>
        </row>
        <row r="1186">
          <cell r="A1186">
            <v>0</v>
          </cell>
        </row>
        <row r="1187">
          <cell r="A1187">
            <v>0</v>
          </cell>
        </row>
        <row r="1188">
          <cell r="A1188">
            <v>0</v>
          </cell>
        </row>
        <row r="1189">
          <cell r="A1189">
            <v>0</v>
          </cell>
        </row>
        <row r="1190">
          <cell r="A1190">
            <v>0</v>
          </cell>
        </row>
        <row r="1191">
          <cell r="A1191">
            <v>0</v>
          </cell>
        </row>
        <row r="1192">
          <cell r="A1192">
            <v>0</v>
          </cell>
        </row>
        <row r="1193">
          <cell r="A1193">
            <v>0</v>
          </cell>
        </row>
        <row r="1194">
          <cell r="A1194">
            <v>0</v>
          </cell>
        </row>
        <row r="1195">
          <cell r="A1195">
            <v>0</v>
          </cell>
        </row>
        <row r="1196">
          <cell r="A1196">
            <v>0</v>
          </cell>
        </row>
        <row r="1197">
          <cell r="A1197">
            <v>0</v>
          </cell>
        </row>
        <row r="1198">
          <cell r="A1198">
            <v>0</v>
          </cell>
        </row>
        <row r="1199">
          <cell r="A1199">
            <v>0</v>
          </cell>
        </row>
        <row r="1200">
          <cell r="A1200">
            <v>0</v>
          </cell>
        </row>
        <row r="1201">
          <cell r="A1201">
            <v>0</v>
          </cell>
        </row>
        <row r="1202">
          <cell r="A1202">
            <v>0</v>
          </cell>
        </row>
        <row r="1203">
          <cell r="A1203">
            <v>0</v>
          </cell>
        </row>
        <row r="1204">
          <cell r="A1204">
            <v>0</v>
          </cell>
        </row>
        <row r="1205">
          <cell r="A1205">
            <v>0</v>
          </cell>
        </row>
        <row r="1206">
          <cell r="A1206">
            <v>0</v>
          </cell>
        </row>
        <row r="1207">
          <cell r="A1207">
            <v>0</v>
          </cell>
        </row>
        <row r="1208">
          <cell r="A1208">
            <v>0</v>
          </cell>
        </row>
        <row r="1209">
          <cell r="A1209">
            <v>0</v>
          </cell>
        </row>
        <row r="1210">
          <cell r="A1210">
            <v>0</v>
          </cell>
        </row>
        <row r="1211">
          <cell r="A1211">
            <v>0</v>
          </cell>
        </row>
        <row r="1212">
          <cell r="A1212">
            <v>0</v>
          </cell>
        </row>
        <row r="1213">
          <cell r="A1213">
            <v>0</v>
          </cell>
        </row>
        <row r="1214">
          <cell r="A1214">
            <v>0</v>
          </cell>
        </row>
        <row r="1215">
          <cell r="A1215">
            <v>0</v>
          </cell>
        </row>
        <row r="1216">
          <cell r="A1216">
            <v>0</v>
          </cell>
        </row>
        <row r="1217">
          <cell r="A1217">
            <v>0</v>
          </cell>
        </row>
        <row r="1218">
          <cell r="A1218">
            <v>0</v>
          </cell>
        </row>
        <row r="1219">
          <cell r="A1219">
            <v>0</v>
          </cell>
        </row>
        <row r="1220">
          <cell r="A1220">
            <v>0</v>
          </cell>
        </row>
        <row r="1221">
          <cell r="A1221">
            <v>0</v>
          </cell>
        </row>
        <row r="1222">
          <cell r="A1222">
            <v>0</v>
          </cell>
        </row>
        <row r="1223">
          <cell r="A1223">
            <v>0</v>
          </cell>
        </row>
        <row r="1224">
          <cell r="A1224">
            <v>0</v>
          </cell>
        </row>
        <row r="1225">
          <cell r="A1225">
            <v>0</v>
          </cell>
        </row>
        <row r="1226">
          <cell r="A1226">
            <v>0</v>
          </cell>
        </row>
        <row r="1227">
          <cell r="A1227">
            <v>0</v>
          </cell>
        </row>
        <row r="1228">
          <cell r="A1228">
            <v>0</v>
          </cell>
        </row>
        <row r="1229">
          <cell r="A1229">
            <v>0</v>
          </cell>
        </row>
        <row r="1230">
          <cell r="A1230">
            <v>0</v>
          </cell>
        </row>
        <row r="1231">
          <cell r="A1231">
            <v>0</v>
          </cell>
        </row>
        <row r="1232">
          <cell r="A1232">
            <v>0</v>
          </cell>
        </row>
        <row r="1233">
          <cell r="A1233">
            <v>0</v>
          </cell>
        </row>
        <row r="1234">
          <cell r="A1234">
            <v>0</v>
          </cell>
        </row>
        <row r="1235">
          <cell r="A1235">
            <v>0</v>
          </cell>
        </row>
        <row r="1236">
          <cell r="A1236">
            <v>0</v>
          </cell>
        </row>
        <row r="1237">
          <cell r="A1237">
            <v>0</v>
          </cell>
        </row>
        <row r="1238">
          <cell r="A1238">
            <v>0</v>
          </cell>
        </row>
        <row r="1239">
          <cell r="A1239">
            <v>0</v>
          </cell>
        </row>
        <row r="1240">
          <cell r="A1240">
            <v>0</v>
          </cell>
        </row>
        <row r="1241">
          <cell r="A1241">
            <v>0</v>
          </cell>
        </row>
        <row r="1242">
          <cell r="A1242">
            <v>0</v>
          </cell>
        </row>
        <row r="1243">
          <cell r="A1243">
            <v>0</v>
          </cell>
        </row>
        <row r="1244">
          <cell r="A1244">
            <v>0</v>
          </cell>
        </row>
        <row r="1245">
          <cell r="A1245">
            <v>0</v>
          </cell>
        </row>
        <row r="1246">
          <cell r="A1246">
            <v>0</v>
          </cell>
        </row>
        <row r="1247">
          <cell r="A1247">
            <v>0</v>
          </cell>
        </row>
        <row r="1248">
          <cell r="A1248">
            <v>0</v>
          </cell>
        </row>
        <row r="1249">
          <cell r="A1249">
            <v>0</v>
          </cell>
        </row>
        <row r="1250">
          <cell r="A1250">
            <v>0</v>
          </cell>
        </row>
        <row r="1251">
          <cell r="A1251">
            <v>0</v>
          </cell>
        </row>
        <row r="1252">
          <cell r="A1252">
            <v>0</v>
          </cell>
        </row>
        <row r="1253">
          <cell r="A1253">
            <v>0</v>
          </cell>
        </row>
        <row r="1254">
          <cell r="A1254">
            <v>0</v>
          </cell>
        </row>
        <row r="1255">
          <cell r="A1255">
            <v>0</v>
          </cell>
        </row>
        <row r="1256">
          <cell r="A1256">
            <v>0</v>
          </cell>
        </row>
        <row r="1257">
          <cell r="A1257">
            <v>0</v>
          </cell>
        </row>
        <row r="1258">
          <cell r="A1258">
            <v>0</v>
          </cell>
        </row>
        <row r="1259">
          <cell r="A1259">
            <v>0</v>
          </cell>
        </row>
        <row r="1260">
          <cell r="A1260">
            <v>0</v>
          </cell>
        </row>
        <row r="1261">
          <cell r="A1261">
            <v>0</v>
          </cell>
        </row>
        <row r="1262">
          <cell r="A1262">
            <v>0</v>
          </cell>
        </row>
        <row r="1263">
          <cell r="A1263">
            <v>0</v>
          </cell>
        </row>
        <row r="1264">
          <cell r="A1264">
            <v>0</v>
          </cell>
        </row>
        <row r="1265">
          <cell r="A1265">
            <v>0</v>
          </cell>
        </row>
        <row r="1266">
          <cell r="A1266">
            <v>0</v>
          </cell>
        </row>
        <row r="1267">
          <cell r="A1267">
            <v>0</v>
          </cell>
        </row>
        <row r="1268">
          <cell r="A1268">
            <v>0</v>
          </cell>
        </row>
        <row r="1269">
          <cell r="A1269">
            <v>0</v>
          </cell>
        </row>
        <row r="1270">
          <cell r="A1270">
            <v>0</v>
          </cell>
        </row>
        <row r="1271">
          <cell r="A1271">
            <v>0</v>
          </cell>
        </row>
        <row r="1272">
          <cell r="A1272">
            <v>0</v>
          </cell>
        </row>
        <row r="1273">
          <cell r="A1273">
            <v>0</v>
          </cell>
        </row>
        <row r="1274">
          <cell r="A1274">
            <v>0</v>
          </cell>
        </row>
        <row r="1275">
          <cell r="A1275">
            <v>0</v>
          </cell>
        </row>
        <row r="1276">
          <cell r="A1276">
            <v>0</v>
          </cell>
        </row>
        <row r="1277">
          <cell r="A1277">
            <v>0</v>
          </cell>
        </row>
        <row r="1278">
          <cell r="A1278">
            <v>0</v>
          </cell>
        </row>
        <row r="1279">
          <cell r="A1279">
            <v>0</v>
          </cell>
        </row>
        <row r="1280">
          <cell r="A1280">
            <v>0</v>
          </cell>
        </row>
        <row r="1281">
          <cell r="A1281">
            <v>0</v>
          </cell>
        </row>
        <row r="1282">
          <cell r="A1282">
            <v>0</v>
          </cell>
        </row>
        <row r="1283">
          <cell r="A1283">
            <v>0</v>
          </cell>
        </row>
        <row r="1284">
          <cell r="A1284">
            <v>0</v>
          </cell>
        </row>
        <row r="1285">
          <cell r="A1285">
            <v>0</v>
          </cell>
        </row>
        <row r="1286">
          <cell r="A1286">
            <v>0</v>
          </cell>
        </row>
        <row r="1287">
          <cell r="A1287">
            <v>0</v>
          </cell>
        </row>
        <row r="1288">
          <cell r="A1288">
            <v>0</v>
          </cell>
        </row>
        <row r="1289">
          <cell r="A1289">
            <v>0</v>
          </cell>
        </row>
        <row r="1290">
          <cell r="A1290">
            <v>0</v>
          </cell>
        </row>
        <row r="1291">
          <cell r="A1291">
            <v>0</v>
          </cell>
        </row>
        <row r="1292">
          <cell r="A1292">
            <v>0</v>
          </cell>
        </row>
        <row r="1293">
          <cell r="A1293">
            <v>0</v>
          </cell>
        </row>
        <row r="1294">
          <cell r="A1294">
            <v>0</v>
          </cell>
        </row>
        <row r="1295">
          <cell r="A1295">
            <v>0</v>
          </cell>
        </row>
        <row r="1296">
          <cell r="A1296">
            <v>0</v>
          </cell>
        </row>
        <row r="1297">
          <cell r="A1297">
            <v>0</v>
          </cell>
        </row>
        <row r="1298">
          <cell r="A1298">
            <v>0</v>
          </cell>
        </row>
        <row r="1299">
          <cell r="A1299">
            <v>0</v>
          </cell>
        </row>
        <row r="1300">
          <cell r="A1300">
            <v>0</v>
          </cell>
        </row>
        <row r="1301">
          <cell r="A1301">
            <v>0</v>
          </cell>
        </row>
        <row r="1302">
          <cell r="A1302">
            <v>0</v>
          </cell>
        </row>
        <row r="1303">
          <cell r="A1303">
            <v>0</v>
          </cell>
        </row>
        <row r="1304">
          <cell r="A1304">
            <v>0</v>
          </cell>
        </row>
        <row r="1305">
          <cell r="A1305">
            <v>0</v>
          </cell>
        </row>
        <row r="1306">
          <cell r="A1306">
            <v>0</v>
          </cell>
        </row>
        <row r="1307">
          <cell r="A1307">
            <v>0</v>
          </cell>
        </row>
        <row r="1308">
          <cell r="A1308">
            <v>0</v>
          </cell>
        </row>
        <row r="1309">
          <cell r="A1309">
            <v>0</v>
          </cell>
        </row>
        <row r="1310">
          <cell r="A1310">
            <v>0</v>
          </cell>
        </row>
        <row r="1311">
          <cell r="A1311">
            <v>0</v>
          </cell>
        </row>
        <row r="1312">
          <cell r="A1312">
            <v>0</v>
          </cell>
        </row>
        <row r="1313">
          <cell r="A1313">
            <v>0</v>
          </cell>
        </row>
        <row r="1314">
          <cell r="A1314">
            <v>0</v>
          </cell>
        </row>
        <row r="1315">
          <cell r="A1315">
            <v>0</v>
          </cell>
        </row>
        <row r="1316">
          <cell r="A1316">
            <v>0</v>
          </cell>
        </row>
        <row r="1317">
          <cell r="A1317">
            <v>0</v>
          </cell>
        </row>
        <row r="1318">
          <cell r="A1318">
            <v>0</v>
          </cell>
        </row>
        <row r="1319">
          <cell r="A1319">
            <v>0</v>
          </cell>
        </row>
        <row r="1320">
          <cell r="A1320">
            <v>0</v>
          </cell>
        </row>
        <row r="1321">
          <cell r="A1321">
            <v>0</v>
          </cell>
        </row>
        <row r="1322">
          <cell r="A1322">
            <v>0</v>
          </cell>
        </row>
        <row r="1323">
          <cell r="A1323">
            <v>0</v>
          </cell>
        </row>
        <row r="1324">
          <cell r="A1324">
            <v>0</v>
          </cell>
        </row>
        <row r="1325">
          <cell r="A1325">
            <v>0</v>
          </cell>
        </row>
        <row r="1326">
          <cell r="A1326">
            <v>0</v>
          </cell>
        </row>
        <row r="1327">
          <cell r="A1327">
            <v>0</v>
          </cell>
        </row>
        <row r="1328">
          <cell r="A1328">
            <v>0</v>
          </cell>
        </row>
        <row r="1329">
          <cell r="A1329">
            <v>0</v>
          </cell>
        </row>
        <row r="1330">
          <cell r="A1330">
            <v>0</v>
          </cell>
        </row>
        <row r="1331">
          <cell r="A1331">
            <v>0</v>
          </cell>
        </row>
        <row r="1332">
          <cell r="A1332">
            <v>0</v>
          </cell>
        </row>
        <row r="1333">
          <cell r="A1333">
            <v>0</v>
          </cell>
        </row>
        <row r="1334">
          <cell r="A1334">
            <v>0</v>
          </cell>
        </row>
        <row r="1335">
          <cell r="A1335">
            <v>0</v>
          </cell>
        </row>
        <row r="1336">
          <cell r="A1336">
            <v>0</v>
          </cell>
        </row>
        <row r="1337">
          <cell r="A1337">
            <v>0</v>
          </cell>
        </row>
        <row r="1338">
          <cell r="A1338">
            <v>0</v>
          </cell>
        </row>
        <row r="1339">
          <cell r="A1339">
            <v>0</v>
          </cell>
        </row>
        <row r="1340">
          <cell r="A1340">
            <v>0</v>
          </cell>
        </row>
        <row r="1341">
          <cell r="A1341">
            <v>0</v>
          </cell>
        </row>
        <row r="1342">
          <cell r="A1342">
            <v>0</v>
          </cell>
        </row>
        <row r="1343">
          <cell r="A1343">
            <v>0</v>
          </cell>
        </row>
        <row r="1344">
          <cell r="A1344">
            <v>0</v>
          </cell>
        </row>
        <row r="1345">
          <cell r="A1345">
            <v>0</v>
          </cell>
        </row>
        <row r="1346">
          <cell r="A1346">
            <v>0</v>
          </cell>
        </row>
        <row r="1347">
          <cell r="A1347">
            <v>0</v>
          </cell>
        </row>
        <row r="1348">
          <cell r="A1348">
            <v>0</v>
          </cell>
        </row>
        <row r="1349">
          <cell r="A1349">
            <v>0</v>
          </cell>
        </row>
        <row r="1350">
          <cell r="A1350">
            <v>0</v>
          </cell>
        </row>
        <row r="1351">
          <cell r="A1351">
            <v>0</v>
          </cell>
        </row>
        <row r="1352">
          <cell r="A1352">
            <v>0</v>
          </cell>
        </row>
        <row r="1353">
          <cell r="A1353">
            <v>0</v>
          </cell>
        </row>
        <row r="1354">
          <cell r="A1354">
            <v>0</v>
          </cell>
        </row>
        <row r="1355">
          <cell r="A1355">
            <v>0</v>
          </cell>
        </row>
        <row r="1356">
          <cell r="A1356">
            <v>0</v>
          </cell>
        </row>
        <row r="1357">
          <cell r="A1357">
            <v>0</v>
          </cell>
        </row>
        <row r="1358">
          <cell r="A1358">
            <v>0</v>
          </cell>
        </row>
        <row r="1359">
          <cell r="A1359">
            <v>0</v>
          </cell>
        </row>
        <row r="1360">
          <cell r="A1360">
            <v>0</v>
          </cell>
        </row>
        <row r="1361">
          <cell r="A1361">
            <v>0</v>
          </cell>
        </row>
        <row r="1362">
          <cell r="A1362">
            <v>0</v>
          </cell>
        </row>
        <row r="1363">
          <cell r="A1363">
            <v>0</v>
          </cell>
        </row>
        <row r="1364">
          <cell r="A1364">
            <v>0</v>
          </cell>
        </row>
        <row r="1365">
          <cell r="A1365">
            <v>0</v>
          </cell>
        </row>
        <row r="1366">
          <cell r="A1366">
            <v>0</v>
          </cell>
        </row>
        <row r="1367">
          <cell r="A1367">
            <v>0</v>
          </cell>
        </row>
        <row r="1368">
          <cell r="A1368">
            <v>0</v>
          </cell>
        </row>
        <row r="1369">
          <cell r="A1369">
            <v>0</v>
          </cell>
        </row>
        <row r="1370">
          <cell r="A1370">
            <v>0</v>
          </cell>
        </row>
        <row r="1371">
          <cell r="A1371">
            <v>0</v>
          </cell>
        </row>
        <row r="1372">
          <cell r="A1372">
            <v>0</v>
          </cell>
        </row>
        <row r="1373">
          <cell r="A1373">
            <v>0</v>
          </cell>
        </row>
        <row r="1374">
          <cell r="A1374">
            <v>0</v>
          </cell>
        </row>
        <row r="1375">
          <cell r="A1375">
            <v>0</v>
          </cell>
        </row>
        <row r="1376">
          <cell r="A1376">
            <v>0</v>
          </cell>
        </row>
        <row r="1377">
          <cell r="A1377">
            <v>0</v>
          </cell>
        </row>
        <row r="1378">
          <cell r="A1378">
            <v>0</v>
          </cell>
        </row>
        <row r="1379">
          <cell r="A1379">
            <v>0</v>
          </cell>
        </row>
        <row r="1380">
          <cell r="A1380">
            <v>0</v>
          </cell>
        </row>
        <row r="1381">
          <cell r="A1381">
            <v>0</v>
          </cell>
        </row>
        <row r="1382">
          <cell r="A1382">
            <v>0</v>
          </cell>
        </row>
        <row r="1383">
          <cell r="A1383">
            <v>0</v>
          </cell>
        </row>
        <row r="1384">
          <cell r="A1384">
            <v>0</v>
          </cell>
        </row>
        <row r="1385">
          <cell r="A1385">
            <v>0</v>
          </cell>
        </row>
        <row r="1386">
          <cell r="A1386">
            <v>0</v>
          </cell>
        </row>
        <row r="1387">
          <cell r="A1387">
            <v>0</v>
          </cell>
        </row>
        <row r="1388">
          <cell r="A1388">
            <v>0</v>
          </cell>
        </row>
        <row r="1389">
          <cell r="A1389">
            <v>0</v>
          </cell>
        </row>
        <row r="1390">
          <cell r="A1390">
            <v>0</v>
          </cell>
        </row>
        <row r="1391">
          <cell r="A1391">
            <v>0</v>
          </cell>
        </row>
        <row r="1392">
          <cell r="A1392">
            <v>0</v>
          </cell>
        </row>
        <row r="1393">
          <cell r="A1393">
            <v>0</v>
          </cell>
        </row>
        <row r="1394">
          <cell r="A1394">
            <v>0</v>
          </cell>
        </row>
        <row r="1395">
          <cell r="A1395">
            <v>0</v>
          </cell>
        </row>
        <row r="1396">
          <cell r="A1396">
            <v>0</v>
          </cell>
        </row>
        <row r="1397">
          <cell r="A1397">
            <v>0</v>
          </cell>
        </row>
        <row r="1398">
          <cell r="A1398">
            <v>0</v>
          </cell>
        </row>
        <row r="1399">
          <cell r="A1399">
            <v>0</v>
          </cell>
        </row>
        <row r="1400">
          <cell r="A1400">
            <v>0</v>
          </cell>
        </row>
        <row r="1401">
          <cell r="A1401">
            <v>0</v>
          </cell>
        </row>
        <row r="1402">
          <cell r="A1402">
            <v>0</v>
          </cell>
        </row>
        <row r="1403">
          <cell r="A1403">
            <v>0</v>
          </cell>
        </row>
        <row r="1404">
          <cell r="A1404">
            <v>0</v>
          </cell>
        </row>
        <row r="1405">
          <cell r="A1405">
            <v>0</v>
          </cell>
        </row>
        <row r="1406">
          <cell r="A1406">
            <v>0</v>
          </cell>
        </row>
        <row r="1407">
          <cell r="A1407">
            <v>0</v>
          </cell>
        </row>
        <row r="1408">
          <cell r="A1408">
            <v>0</v>
          </cell>
        </row>
        <row r="1409">
          <cell r="A1409">
            <v>0</v>
          </cell>
        </row>
        <row r="1410">
          <cell r="A1410">
            <v>0</v>
          </cell>
        </row>
        <row r="1411">
          <cell r="A1411">
            <v>0</v>
          </cell>
        </row>
        <row r="1412">
          <cell r="A1412">
            <v>0</v>
          </cell>
        </row>
        <row r="1413">
          <cell r="A1413">
            <v>0</v>
          </cell>
        </row>
        <row r="1414">
          <cell r="A1414">
            <v>0</v>
          </cell>
        </row>
        <row r="1415">
          <cell r="A1415">
            <v>0</v>
          </cell>
        </row>
        <row r="1416">
          <cell r="A1416">
            <v>0</v>
          </cell>
        </row>
        <row r="1417">
          <cell r="A1417">
            <v>0</v>
          </cell>
        </row>
        <row r="1418">
          <cell r="A1418">
            <v>0</v>
          </cell>
        </row>
        <row r="1419">
          <cell r="A1419">
            <v>0</v>
          </cell>
        </row>
        <row r="1420">
          <cell r="A1420">
            <v>0</v>
          </cell>
        </row>
        <row r="1421">
          <cell r="A1421">
            <v>0</v>
          </cell>
        </row>
        <row r="1422">
          <cell r="A1422">
            <v>0</v>
          </cell>
        </row>
        <row r="1423">
          <cell r="A1423">
            <v>0</v>
          </cell>
        </row>
        <row r="1424">
          <cell r="A1424">
            <v>0</v>
          </cell>
        </row>
        <row r="1425">
          <cell r="A1425">
            <v>0</v>
          </cell>
        </row>
        <row r="1426">
          <cell r="A1426">
            <v>0</v>
          </cell>
        </row>
        <row r="1427">
          <cell r="A1427">
            <v>0</v>
          </cell>
        </row>
        <row r="1428">
          <cell r="A1428">
            <v>0</v>
          </cell>
        </row>
        <row r="1429">
          <cell r="A1429">
            <v>0</v>
          </cell>
        </row>
        <row r="1430">
          <cell r="A1430">
            <v>0</v>
          </cell>
        </row>
        <row r="1431">
          <cell r="A1431">
            <v>0</v>
          </cell>
        </row>
        <row r="1432">
          <cell r="A1432">
            <v>0</v>
          </cell>
        </row>
        <row r="1433">
          <cell r="A1433">
            <v>0</v>
          </cell>
        </row>
        <row r="1434">
          <cell r="A1434">
            <v>0</v>
          </cell>
        </row>
        <row r="1435">
          <cell r="A1435">
            <v>0</v>
          </cell>
        </row>
        <row r="1436">
          <cell r="A1436">
            <v>0</v>
          </cell>
        </row>
        <row r="1437">
          <cell r="A1437">
            <v>0</v>
          </cell>
        </row>
        <row r="1438">
          <cell r="A1438">
            <v>0</v>
          </cell>
        </row>
        <row r="1439">
          <cell r="A1439">
            <v>0</v>
          </cell>
        </row>
        <row r="1440">
          <cell r="A1440">
            <v>0</v>
          </cell>
        </row>
        <row r="1441">
          <cell r="A1441">
            <v>0</v>
          </cell>
        </row>
        <row r="1442">
          <cell r="A1442">
            <v>0</v>
          </cell>
        </row>
        <row r="1443">
          <cell r="A1443">
            <v>0</v>
          </cell>
        </row>
        <row r="1444">
          <cell r="A1444">
            <v>0</v>
          </cell>
        </row>
        <row r="1445">
          <cell r="A1445">
            <v>0</v>
          </cell>
        </row>
        <row r="1446">
          <cell r="A1446">
            <v>0</v>
          </cell>
        </row>
        <row r="1447">
          <cell r="A1447">
            <v>0</v>
          </cell>
        </row>
        <row r="1448">
          <cell r="A1448">
            <v>0</v>
          </cell>
        </row>
        <row r="1449">
          <cell r="A1449">
            <v>0</v>
          </cell>
        </row>
        <row r="1450">
          <cell r="A1450">
            <v>0</v>
          </cell>
        </row>
        <row r="1451">
          <cell r="A1451">
            <v>0</v>
          </cell>
        </row>
        <row r="1452">
          <cell r="A1452">
            <v>0</v>
          </cell>
        </row>
        <row r="1453">
          <cell r="A1453">
            <v>0</v>
          </cell>
        </row>
        <row r="1454">
          <cell r="A1454">
            <v>0</v>
          </cell>
        </row>
        <row r="1455">
          <cell r="A1455">
            <v>0</v>
          </cell>
        </row>
        <row r="1456">
          <cell r="A1456">
            <v>0</v>
          </cell>
        </row>
        <row r="1457">
          <cell r="A1457">
            <v>0</v>
          </cell>
        </row>
        <row r="1458">
          <cell r="A1458">
            <v>0</v>
          </cell>
        </row>
        <row r="1459">
          <cell r="A1459">
            <v>0</v>
          </cell>
        </row>
        <row r="1460">
          <cell r="A1460">
            <v>0</v>
          </cell>
        </row>
        <row r="1461">
          <cell r="A1461">
            <v>0</v>
          </cell>
        </row>
        <row r="1462">
          <cell r="A1462">
            <v>0</v>
          </cell>
        </row>
        <row r="1463">
          <cell r="A1463">
            <v>0</v>
          </cell>
        </row>
        <row r="1464">
          <cell r="A1464">
            <v>0</v>
          </cell>
        </row>
        <row r="1465">
          <cell r="A1465">
            <v>0</v>
          </cell>
        </row>
        <row r="1466">
          <cell r="A1466">
            <v>0</v>
          </cell>
        </row>
        <row r="1467">
          <cell r="A1467">
            <v>0</v>
          </cell>
        </row>
        <row r="1468">
          <cell r="A1468">
            <v>0</v>
          </cell>
        </row>
        <row r="1469">
          <cell r="A1469">
            <v>0</v>
          </cell>
        </row>
        <row r="1470">
          <cell r="A1470">
            <v>0</v>
          </cell>
        </row>
        <row r="1471">
          <cell r="A1471">
            <v>0</v>
          </cell>
        </row>
        <row r="1472">
          <cell r="A1472">
            <v>0</v>
          </cell>
        </row>
        <row r="1473">
          <cell r="A1473">
            <v>0</v>
          </cell>
        </row>
        <row r="1474">
          <cell r="A1474">
            <v>0</v>
          </cell>
        </row>
        <row r="1475">
          <cell r="A1475">
            <v>0</v>
          </cell>
        </row>
        <row r="1476">
          <cell r="A1476">
            <v>0</v>
          </cell>
        </row>
        <row r="1477">
          <cell r="A1477">
            <v>0</v>
          </cell>
        </row>
        <row r="1478">
          <cell r="A1478">
            <v>0</v>
          </cell>
        </row>
        <row r="1479">
          <cell r="A1479">
            <v>0</v>
          </cell>
        </row>
        <row r="1480">
          <cell r="A1480">
            <v>0</v>
          </cell>
        </row>
        <row r="1481">
          <cell r="A1481">
            <v>0</v>
          </cell>
        </row>
        <row r="1482">
          <cell r="A1482">
            <v>0</v>
          </cell>
        </row>
        <row r="1483">
          <cell r="A1483">
            <v>0</v>
          </cell>
        </row>
        <row r="1484">
          <cell r="A1484">
            <v>0</v>
          </cell>
        </row>
        <row r="1485">
          <cell r="A1485">
            <v>0</v>
          </cell>
        </row>
        <row r="1486">
          <cell r="A1486">
            <v>0</v>
          </cell>
        </row>
        <row r="1487">
          <cell r="A1487">
            <v>0</v>
          </cell>
        </row>
        <row r="1488">
          <cell r="A1488">
            <v>0</v>
          </cell>
        </row>
        <row r="1489">
          <cell r="A1489">
            <v>0</v>
          </cell>
        </row>
        <row r="1490">
          <cell r="A1490">
            <v>0</v>
          </cell>
        </row>
        <row r="1491">
          <cell r="A1491">
            <v>0</v>
          </cell>
        </row>
        <row r="1492">
          <cell r="A1492">
            <v>0</v>
          </cell>
        </row>
        <row r="1493">
          <cell r="A1493">
            <v>0</v>
          </cell>
        </row>
        <row r="1494">
          <cell r="A1494">
            <v>0</v>
          </cell>
        </row>
        <row r="1495">
          <cell r="A1495">
            <v>0</v>
          </cell>
        </row>
        <row r="1496">
          <cell r="A1496">
            <v>0</v>
          </cell>
        </row>
        <row r="1497">
          <cell r="A1497">
            <v>0</v>
          </cell>
        </row>
        <row r="1498">
          <cell r="A1498">
            <v>0</v>
          </cell>
        </row>
        <row r="1499">
          <cell r="A1499">
            <v>0</v>
          </cell>
        </row>
        <row r="1500">
          <cell r="A1500">
            <v>0</v>
          </cell>
        </row>
        <row r="1501">
          <cell r="A1501">
            <v>0</v>
          </cell>
        </row>
        <row r="1502">
          <cell r="A1502">
            <v>0</v>
          </cell>
        </row>
        <row r="1503">
          <cell r="A1503">
            <v>0</v>
          </cell>
        </row>
        <row r="1504">
          <cell r="A1504">
            <v>0</v>
          </cell>
        </row>
        <row r="1505">
          <cell r="A1505">
            <v>0</v>
          </cell>
        </row>
        <row r="1506">
          <cell r="A1506">
            <v>0</v>
          </cell>
        </row>
        <row r="1507">
          <cell r="A1507">
            <v>0</v>
          </cell>
        </row>
        <row r="1508">
          <cell r="A1508">
            <v>0</v>
          </cell>
        </row>
        <row r="1509">
          <cell r="A1509">
            <v>0</v>
          </cell>
        </row>
        <row r="1510">
          <cell r="A1510">
            <v>0</v>
          </cell>
        </row>
        <row r="1511">
          <cell r="A1511">
            <v>0</v>
          </cell>
        </row>
        <row r="1512">
          <cell r="A1512">
            <v>0</v>
          </cell>
        </row>
        <row r="1513">
          <cell r="A1513">
            <v>0</v>
          </cell>
        </row>
        <row r="1514">
          <cell r="A1514">
            <v>0</v>
          </cell>
        </row>
        <row r="1515">
          <cell r="A1515">
            <v>0</v>
          </cell>
        </row>
        <row r="1516">
          <cell r="A1516">
            <v>0</v>
          </cell>
        </row>
        <row r="1517">
          <cell r="A1517">
            <v>0</v>
          </cell>
        </row>
        <row r="1518">
          <cell r="A1518">
            <v>0</v>
          </cell>
        </row>
        <row r="1519">
          <cell r="A1519">
            <v>0</v>
          </cell>
        </row>
        <row r="1520">
          <cell r="A1520">
            <v>0</v>
          </cell>
        </row>
        <row r="1521">
          <cell r="A1521">
            <v>0</v>
          </cell>
        </row>
        <row r="1522">
          <cell r="A1522">
            <v>0</v>
          </cell>
        </row>
        <row r="1523">
          <cell r="A1523">
            <v>0</v>
          </cell>
        </row>
        <row r="1524">
          <cell r="A1524">
            <v>0</v>
          </cell>
        </row>
        <row r="1525">
          <cell r="A1525">
            <v>0</v>
          </cell>
        </row>
        <row r="1526">
          <cell r="A1526">
            <v>0</v>
          </cell>
        </row>
        <row r="1527">
          <cell r="A1527">
            <v>0</v>
          </cell>
        </row>
        <row r="1528">
          <cell r="A1528">
            <v>0</v>
          </cell>
        </row>
        <row r="1529">
          <cell r="A1529">
            <v>0</v>
          </cell>
        </row>
        <row r="1530">
          <cell r="A1530">
            <v>0</v>
          </cell>
        </row>
        <row r="1531">
          <cell r="A1531">
            <v>0</v>
          </cell>
        </row>
        <row r="1532">
          <cell r="A1532">
            <v>0</v>
          </cell>
        </row>
        <row r="1533">
          <cell r="A1533">
            <v>0</v>
          </cell>
        </row>
        <row r="1534">
          <cell r="A1534">
            <v>0</v>
          </cell>
        </row>
        <row r="1535">
          <cell r="A1535">
            <v>0</v>
          </cell>
        </row>
        <row r="1536">
          <cell r="A1536">
            <v>0</v>
          </cell>
        </row>
        <row r="1537">
          <cell r="A1537">
            <v>0</v>
          </cell>
        </row>
        <row r="1538">
          <cell r="A1538">
            <v>0</v>
          </cell>
        </row>
        <row r="1539">
          <cell r="A1539">
            <v>0</v>
          </cell>
        </row>
        <row r="1540">
          <cell r="A1540">
            <v>0</v>
          </cell>
        </row>
        <row r="1541">
          <cell r="A1541">
            <v>0</v>
          </cell>
        </row>
        <row r="1542">
          <cell r="A1542">
            <v>0</v>
          </cell>
        </row>
        <row r="1543">
          <cell r="A1543">
            <v>0</v>
          </cell>
        </row>
        <row r="1544">
          <cell r="A1544">
            <v>0</v>
          </cell>
        </row>
        <row r="1545">
          <cell r="A1545">
            <v>0</v>
          </cell>
        </row>
        <row r="1546">
          <cell r="A1546">
            <v>0</v>
          </cell>
        </row>
        <row r="1547">
          <cell r="A1547">
            <v>0</v>
          </cell>
        </row>
        <row r="1548">
          <cell r="A1548">
            <v>0</v>
          </cell>
        </row>
        <row r="1549">
          <cell r="A1549">
            <v>0</v>
          </cell>
        </row>
        <row r="1550">
          <cell r="A1550">
            <v>0</v>
          </cell>
        </row>
        <row r="1551">
          <cell r="A1551">
            <v>0</v>
          </cell>
        </row>
        <row r="1552">
          <cell r="A1552">
            <v>0</v>
          </cell>
        </row>
        <row r="1553">
          <cell r="A1553">
            <v>0</v>
          </cell>
        </row>
        <row r="1554">
          <cell r="A1554">
            <v>0</v>
          </cell>
        </row>
        <row r="1555">
          <cell r="A1555">
            <v>0</v>
          </cell>
        </row>
        <row r="1556">
          <cell r="A1556">
            <v>0</v>
          </cell>
        </row>
        <row r="1557">
          <cell r="A1557">
            <v>0</v>
          </cell>
        </row>
        <row r="1558">
          <cell r="A1558">
            <v>0</v>
          </cell>
        </row>
        <row r="1559">
          <cell r="A1559">
            <v>0</v>
          </cell>
        </row>
        <row r="1560">
          <cell r="A1560">
            <v>0</v>
          </cell>
        </row>
        <row r="1561">
          <cell r="A1561">
            <v>0</v>
          </cell>
        </row>
        <row r="1562">
          <cell r="A1562">
            <v>0</v>
          </cell>
        </row>
        <row r="1563">
          <cell r="A1563">
            <v>0</v>
          </cell>
        </row>
        <row r="1564">
          <cell r="A1564">
            <v>0</v>
          </cell>
        </row>
        <row r="1565">
          <cell r="A1565">
            <v>0</v>
          </cell>
        </row>
        <row r="1566">
          <cell r="A1566">
            <v>0</v>
          </cell>
        </row>
        <row r="1567">
          <cell r="A1567">
            <v>0</v>
          </cell>
        </row>
        <row r="1568">
          <cell r="A1568">
            <v>0</v>
          </cell>
        </row>
        <row r="1569">
          <cell r="A1569">
            <v>0</v>
          </cell>
        </row>
        <row r="1570">
          <cell r="A1570">
            <v>0</v>
          </cell>
        </row>
        <row r="1571">
          <cell r="A1571">
            <v>0</v>
          </cell>
        </row>
        <row r="1572">
          <cell r="A1572">
            <v>0</v>
          </cell>
        </row>
        <row r="1573">
          <cell r="A1573">
            <v>0</v>
          </cell>
        </row>
        <row r="1574">
          <cell r="A1574">
            <v>0</v>
          </cell>
        </row>
        <row r="1575">
          <cell r="A1575">
            <v>0</v>
          </cell>
        </row>
        <row r="1576">
          <cell r="A1576">
            <v>0</v>
          </cell>
        </row>
        <row r="1577">
          <cell r="A1577">
            <v>0</v>
          </cell>
        </row>
        <row r="1578">
          <cell r="A1578">
            <v>0</v>
          </cell>
        </row>
        <row r="1579">
          <cell r="A1579">
            <v>0</v>
          </cell>
        </row>
        <row r="1580">
          <cell r="A1580">
            <v>0</v>
          </cell>
        </row>
        <row r="1581">
          <cell r="A1581">
            <v>0</v>
          </cell>
        </row>
        <row r="1582">
          <cell r="A1582">
            <v>0</v>
          </cell>
        </row>
        <row r="1583">
          <cell r="A1583">
            <v>0</v>
          </cell>
        </row>
        <row r="1584">
          <cell r="A1584">
            <v>0</v>
          </cell>
        </row>
        <row r="1585">
          <cell r="A1585">
            <v>0</v>
          </cell>
        </row>
        <row r="1586">
          <cell r="A1586">
            <v>0</v>
          </cell>
        </row>
        <row r="1587">
          <cell r="A1587">
            <v>0</v>
          </cell>
        </row>
        <row r="1588">
          <cell r="A1588">
            <v>0</v>
          </cell>
        </row>
        <row r="1589">
          <cell r="A1589">
            <v>0</v>
          </cell>
        </row>
        <row r="1590">
          <cell r="A1590">
            <v>0</v>
          </cell>
        </row>
        <row r="1591">
          <cell r="A1591">
            <v>0</v>
          </cell>
        </row>
        <row r="1592">
          <cell r="A1592">
            <v>0</v>
          </cell>
        </row>
        <row r="1593">
          <cell r="A1593">
            <v>0</v>
          </cell>
        </row>
        <row r="1594">
          <cell r="A1594">
            <v>0</v>
          </cell>
        </row>
        <row r="1595">
          <cell r="A1595">
            <v>0</v>
          </cell>
        </row>
        <row r="1596">
          <cell r="A1596">
            <v>0</v>
          </cell>
        </row>
        <row r="1597">
          <cell r="A1597">
            <v>0</v>
          </cell>
        </row>
        <row r="1598">
          <cell r="A1598">
            <v>0</v>
          </cell>
        </row>
        <row r="1599">
          <cell r="A1599">
            <v>0</v>
          </cell>
        </row>
        <row r="1600">
          <cell r="A1600">
            <v>0</v>
          </cell>
        </row>
        <row r="1601">
          <cell r="A1601">
            <v>0</v>
          </cell>
        </row>
        <row r="1602">
          <cell r="A1602">
            <v>0</v>
          </cell>
        </row>
        <row r="1603">
          <cell r="A1603">
            <v>0</v>
          </cell>
        </row>
        <row r="1604">
          <cell r="A1604">
            <v>0</v>
          </cell>
        </row>
        <row r="1605">
          <cell r="A1605">
            <v>0</v>
          </cell>
        </row>
        <row r="1606">
          <cell r="A1606">
            <v>0</v>
          </cell>
        </row>
        <row r="1607">
          <cell r="A1607">
            <v>0</v>
          </cell>
        </row>
        <row r="1608">
          <cell r="A1608">
            <v>0</v>
          </cell>
        </row>
        <row r="1609">
          <cell r="A1609">
            <v>0</v>
          </cell>
        </row>
        <row r="1610">
          <cell r="A1610">
            <v>0</v>
          </cell>
        </row>
        <row r="1611">
          <cell r="A1611">
            <v>0</v>
          </cell>
        </row>
        <row r="1612">
          <cell r="A1612">
            <v>0</v>
          </cell>
        </row>
        <row r="1613">
          <cell r="A1613">
            <v>0</v>
          </cell>
        </row>
        <row r="1614">
          <cell r="A1614">
            <v>0</v>
          </cell>
        </row>
        <row r="1615">
          <cell r="A1615">
            <v>0</v>
          </cell>
        </row>
        <row r="1616">
          <cell r="A1616">
            <v>0</v>
          </cell>
        </row>
        <row r="1617">
          <cell r="A1617">
            <v>0</v>
          </cell>
        </row>
        <row r="1618">
          <cell r="A1618">
            <v>0</v>
          </cell>
        </row>
        <row r="1619">
          <cell r="A1619">
            <v>0</v>
          </cell>
        </row>
        <row r="1620">
          <cell r="A1620">
            <v>0</v>
          </cell>
        </row>
        <row r="1621">
          <cell r="A1621">
            <v>0</v>
          </cell>
        </row>
        <row r="1622">
          <cell r="A1622">
            <v>0</v>
          </cell>
        </row>
        <row r="1623">
          <cell r="A1623">
            <v>0</v>
          </cell>
        </row>
        <row r="1624">
          <cell r="A1624">
            <v>0</v>
          </cell>
        </row>
        <row r="1625">
          <cell r="A1625">
            <v>0</v>
          </cell>
        </row>
        <row r="1626">
          <cell r="A1626">
            <v>0</v>
          </cell>
        </row>
        <row r="1627">
          <cell r="A1627">
            <v>0</v>
          </cell>
        </row>
        <row r="1628">
          <cell r="A1628">
            <v>0</v>
          </cell>
        </row>
        <row r="1629">
          <cell r="A1629">
            <v>0</v>
          </cell>
        </row>
        <row r="1630">
          <cell r="A1630">
            <v>0</v>
          </cell>
        </row>
        <row r="1631">
          <cell r="A1631">
            <v>0</v>
          </cell>
        </row>
        <row r="1632">
          <cell r="A1632">
            <v>0</v>
          </cell>
        </row>
        <row r="1633">
          <cell r="A1633">
            <v>0</v>
          </cell>
        </row>
        <row r="1634">
          <cell r="A1634">
            <v>0</v>
          </cell>
        </row>
        <row r="1635">
          <cell r="A1635">
            <v>0</v>
          </cell>
        </row>
        <row r="1636">
          <cell r="A1636">
            <v>0</v>
          </cell>
        </row>
        <row r="1637">
          <cell r="A1637">
            <v>0</v>
          </cell>
        </row>
        <row r="1638">
          <cell r="A1638">
            <v>0</v>
          </cell>
        </row>
        <row r="1639">
          <cell r="A1639">
            <v>0</v>
          </cell>
        </row>
        <row r="1640">
          <cell r="A1640">
            <v>0</v>
          </cell>
        </row>
        <row r="1641">
          <cell r="A1641">
            <v>0</v>
          </cell>
        </row>
        <row r="1642">
          <cell r="A1642">
            <v>0</v>
          </cell>
        </row>
        <row r="1643">
          <cell r="A1643">
            <v>0</v>
          </cell>
        </row>
        <row r="1644">
          <cell r="A1644">
            <v>0</v>
          </cell>
        </row>
        <row r="1645">
          <cell r="A1645">
            <v>0</v>
          </cell>
        </row>
        <row r="1646">
          <cell r="A1646">
            <v>0</v>
          </cell>
        </row>
        <row r="1647">
          <cell r="A1647">
            <v>0</v>
          </cell>
        </row>
        <row r="1648">
          <cell r="A1648">
            <v>0</v>
          </cell>
        </row>
        <row r="1649">
          <cell r="A1649">
            <v>0</v>
          </cell>
        </row>
        <row r="1650">
          <cell r="A1650">
            <v>0</v>
          </cell>
        </row>
        <row r="1651">
          <cell r="A1651">
            <v>0</v>
          </cell>
        </row>
        <row r="1652">
          <cell r="A1652">
            <v>0</v>
          </cell>
        </row>
        <row r="1653">
          <cell r="A1653">
            <v>0</v>
          </cell>
        </row>
        <row r="1654">
          <cell r="A1654">
            <v>0</v>
          </cell>
        </row>
        <row r="1655">
          <cell r="A1655">
            <v>0</v>
          </cell>
        </row>
        <row r="1656">
          <cell r="A1656">
            <v>0</v>
          </cell>
        </row>
        <row r="1657">
          <cell r="A1657">
            <v>0</v>
          </cell>
        </row>
        <row r="1658">
          <cell r="A1658">
            <v>0</v>
          </cell>
        </row>
        <row r="1659">
          <cell r="A1659">
            <v>0</v>
          </cell>
        </row>
        <row r="1660">
          <cell r="A1660">
            <v>0</v>
          </cell>
        </row>
        <row r="1661">
          <cell r="A1661">
            <v>0</v>
          </cell>
        </row>
        <row r="1662">
          <cell r="A1662">
            <v>0</v>
          </cell>
        </row>
        <row r="1663">
          <cell r="A1663">
            <v>0</v>
          </cell>
        </row>
        <row r="1664">
          <cell r="A1664">
            <v>0</v>
          </cell>
        </row>
        <row r="1665">
          <cell r="A1665">
            <v>0</v>
          </cell>
        </row>
        <row r="1666">
          <cell r="A1666">
            <v>0</v>
          </cell>
        </row>
        <row r="1667">
          <cell r="A1667">
            <v>0</v>
          </cell>
        </row>
        <row r="1668">
          <cell r="A1668">
            <v>0</v>
          </cell>
        </row>
        <row r="1669">
          <cell r="A1669">
            <v>0</v>
          </cell>
        </row>
        <row r="1670">
          <cell r="A1670">
            <v>0</v>
          </cell>
        </row>
        <row r="1671">
          <cell r="A1671">
            <v>0</v>
          </cell>
        </row>
        <row r="1672">
          <cell r="A1672">
            <v>0</v>
          </cell>
        </row>
        <row r="1673">
          <cell r="A1673">
            <v>0</v>
          </cell>
        </row>
        <row r="1674">
          <cell r="A1674">
            <v>0</v>
          </cell>
        </row>
        <row r="1675">
          <cell r="A1675">
            <v>0</v>
          </cell>
        </row>
        <row r="1676">
          <cell r="A1676">
            <v>0</v>
          </cell>
        </row>
        <row r="1677">
          <cell r="A1677">
            <v>0</v>
          </cell>
        </row>
        <row r="1678">
          <cell r="A1678">
            <v>0</v>
          </cell>
        </row>
        <row r="1679">
          <cell r="A1679">
            <v>0</v>
          </cell>
        </row>
        <row r="1680">
          <cell r="A1680">
            <v>0</v>
          </cell>
        </row>
        <row r="1681">
          <cell r="A1681">
            <v>0</v>
          </cell>
        </row>
        <row r="1682">
          <cell r="A1682">
            <v>0</v>
          </cell>
        </row>
        <row r="1683">
          <cell r="A1683">
            <v>0</v>
          </cell>
        </row>
        <row r="1684">
          <cell r="A1684">
            <v>0</v>
          </cell>
        </row>
        <row r="1685">
          <cell r="A1685">
            <v>0</v>
          </cell>
        </row>
        <row r="1686">
          <cell r="A1686">
            <v>0</v>
          </cell>
        </row>
        <row r="1687">
          <cell r="A1687">
            <v>0</v>
          </cell>
        </row>
        <row r="1688">
          <cell r="A1688">
            <v>0</v>
          </cell>
        </row>
        <row r="1689">
          <cell r="A1689">
            <v>0</v>
          </cell>
        </row>
        <row r="1690">
          <cell r="A1690">
            <v>0</v>
          </cell>
        </row>
        <row r="1691">
          <cell r="A1691">
            <v>0</v>
          </cell>
        </row>
        <row r="1692">
          <cell r="A1692">
            <v>0</v>
          </cell>
        </row>
        <row r="1693">
          <cell r="A1693">
            <v>0</v>
          </cell>
        </row>
        <row r="1694">
          <cell r="A1694">
            <v>0</v>
          </cell>
        </row>
        <row r="1695">
          <cell r="A1695">
            <v>0</v>
          </cell>
        </row>
        <row r="1696">
          <cell r="A1696">
            <v>0</v>
          </cell>
        </row>
        <row r="1697">
          <cell r="A1697">
            <v>0</v>
          </cell>
        </row>
        <row r="1698">
          <cell r="A1698">
            <v>0</v>
          </cell>
        </row>
        <row r="1699">
          <cell r="A1699">
            <v>0</v>
          </cell>
        </row>
        <row r="1700">
          <cell r="A1700">
            <v>0</v>
          </cell>
        </row>
        <row r="1701">
          <cell r="A1701">
            <v>0</v>
          </cell>
        </row>
        <row r="1702">
          <cell r="A1702">
            <v>0</v>
          </cell>
        </row>
        <row r="1703">
          <cell r="A1703">
            <v>0</v>
          </cell>
        </row>
        <row r="1704">
          <cell r="A1704">
            <v>0</v>
          </cell>
        </row>
        <row r="1705">
          <cell r="A1705">
            <v>0</v>
          </cell>
        </row>
        <row r="1706">
          <cell r="A1706">
            <v>0</v>
          </cell>
        </row>
        <row r="1707">
          <cell r="A1707">
            <v>0</v>
          </cell>
        </row>
        <row r="1708">
          <cell r="A1708">
            <v>0</v>
          </cell>
        </row>
        <row r="1709">
          <cell r="A1709">
            <v>0</v>
          </cell>
        </row>
        <row r="1710">
          <cell r="A1710">
            <v>0</v>
          </cell>
        </row>
        <row r="1711">
          <cell r="A1711">
            <v>0</v>
          </cell>
        </row>
        <row r="1712">
          <cell r="A1712">
            <v>0</v>
          </cell>
        </row>
        <row r="1713">
          <cell r="A1713">
            <v>0</v>
          </cell>
        </row>
        <row r="1714">
          <cell r="A1714">
            <v>0</v>
          </cell>
        </row>
        <row r="1715">
          <cell r="A1715">
            <v>0</v>
          </cell>
        </row>
        <row r="1716">
          <cell r="A1716">
            <v>0</v>
          </cell>
        </row>
        <row r="1717">
          <cell r="A1717">
            <v>0</v>
          </cell>
        </row>
        <row r="1718">
          <cell r="A1718">
            <v>0</v>
          </cell>
        </row>
        <row r="1719">
          <cell r="A1719">
            <v>0</v>
          </cell>
        </row>
        <row r="1720">
          <cell r="A1720">
            <v>0</v>
          </cell>
        </row>
        <row r="1721">
          <cell r="A1721">
            <v>0</v>
          </cell>
        </row>
        <row r="1722">
          <cell r="A1722">
            <v>0</v>
          </cell>
        </row>
        <row r="1723">
          <cell r="A1723">
            <v>0</v>
          </cell>
        </row>
        <row r="1724">
          <cell r="A1724">
            <v>0</v>
          </cell>
        </row>
        <row r="1725">
          <cell r="A1725">
            <v>0</v>
          </cell>
        </row>
        <row r="1726">
          <cell r="A1726">
            <v>0</v>
          </cell>
        </row>
        <row r="1727">
          <cell r="A1727">
            <v>0</v>
          </cell>
        </row>
        <row r="1728">
          <cell r="A1728">
            <v>0</v>
          </cell>
        </row>
        <row r="1729">
          <cell r="A1729">
            <v>0</v>
          </cell>
        </row>
        <row r="1730">
          <cell r="A1730">
            <v>0</v>
          </cell>
        </row>
        <row r="1731">
          <cell r="A1731">
            <v>0</v>
          </cell>
        </row>
        <row r="1732">
          <cell r="A1732">
            <v>0</v>
          </cell>
        </row>
        <row r="1733">
          <cell r="A1733">
            <v>0</v>
          </cell>
        </row>
        <row r="1734">
          <cell r="A1734">
            <v>0</v>
          </cell>
        </row>
        <row r="1735">
          <cell r="A1735">
            <v>0</v>
          </cell>
        </row>
        <row r="1736">
          <cell r="A1736">
            <v>0</v>
          </cell>
        </row>
        <row r="1737">
          <cell r="A1737">
            <v>0</v>
          </cell>
        </row>
        <row r="1738">
          <cell r="A1738">
            <v>0</v>
          </cell>
        </row>
        <row r="1739">
          <cell r="A1739">
            <v>0</v>
          </cell>
        </row>
        <row r="1740">
          <cell r="A1740">
            <v>0</v>
          </cell>
        </row>
        <row r="1741">
          <cell r="A1741">
            <v>0</v>
          </cell>
        </row>
        <row r="1742">
          <cell r="A1742">
            <v>0</v>
          </cell>
        </row>
        <row r="1743">
          <cell r="A1743">
            <v>0</v>
          </cell>
        </row>
        <row r="1744">
          <cell r="A1744">
            <v>0</v>
          </cell>
        </row>
        <row r="1745">
          <cell r="A1745">
            <v>0</v>
          </cell>
        </row>
        <row r="1746">
          <cell r="A1746">
            <v>0</v>
          </cell>
        </row>
        <row r="1747">
          <cell r="A1747">
            <v>0</v>
          </cell>
        </row>
        <row r="1748">
          <cell r="A1748">
            <v>0</v>
          </cell>
        </row>
        <row r="1749">
          <cell r="A1749">
            <v>0</v>
          </cell>
        </row>
        <row r="1750">
          <cell r="A1750">
            <v>0</v>
          </cell>
        </row>
        <row r="1751">
          <cell r="A1751">
            <v>0</v>
          </cell>
        </row>
        <row r="1752">
          <cell r="A1752">
            <v>0</v>
          </cell>
        </row>
        <row r="1753">
          <cell r="A1753">
            <v>0</v>
          </cell>
        </row>
        <row r="1754">
          <cell r="A1754">
            <v>0</v>
          </cell>
        </row>
        <row r="1755">
          <cell r="A1755">
            <v>0</v>
          </cell>
        </row>
        <row r="1756">
          <cell r="A1756">
            <v>0</v>
          </cell>
        </row>
        <row r="1757">
          <cell r="A1757">
            <v>0</v>
          </cell>
        </row>
        <row r="1758">
          <cell r="A1758">
            <v>0</v>
          </cell>
        </row>
        <row r="1759">
          <cell r="A1759">
            <v>0</v>
          </cell>
        </row>
        <row r="1760">
          <cell r="A1760">
            <v>0</v>
          </cell>
        </row>
        <row r="1761">
          <cell r="A1761">
            <v>0</v>
          </cell>
        </row>
        <row r="1762">
          <cell r="A1762">
            <v>0</v>
          </cell>
        </row>
        <row r="1763">
          <cell r="A1763">
            <v>0</v>
          </cell>
        </row>
        <row r="1764">
          <cell r="A1764">
            <v>0</v>
          </cell>
        </row>
        <row r="1765">
          <cell r="A1765">
            <v>0</v>
          </cell>
        </row>
        <row r="1766">
          <cell r="A1766">
            <v>0</v>
          </cell>
        </row>
        <row r="1767">
          <cell r="A1767">
            <v>0</v>
          </cell>
        </row>
        <row r="1768">
          <cell r="A1768">
            <v>0</v>
          </cell>
        </row>
        <row r="1769">
          <cell r="A1769">
            <v>0</v>
          </cell>
        </row>
        <row r="1770">
          <cell r="A1770">
            <v>0</v>
          </cell>
        </row>
        <row r="1771">
          <cell r="A1771">
            <v>0</v>
          </cell>
        </row>
        <row r="1772">
          <cell r="A1772">
            <v>0</v>
          </cell>
        </row>
        <row r="1773">
          <cell r="A1773">
            <v>0</v>
          </cell>
        </row>
        <row r="1774">
          <cell r="A1774">
            <v>0</v>
          </cell>
        </row>
        <row r="1775">
          <cell r="A1775">
            <v>0</v>
          </cell>
        </row>
        <row r="1776">
          <cell r="A1776">
            <v>0</v>
          </cell>
        </row>
        <row r="1777">
          <cell r="A1777">
            <v>0</v>
          </cell>
        </row>
        <row r="1778">
          <cell r="A1778">
            <v>0</v>
          </cell>
        </row>
        <row r="1779">
          <cell r="A1779">
            <v>0</v>
          </cell>
        </row>
        <row r="1780">
          <cell r="A1780">
            <v>0</v>
          </cell>
        </row>
        <row r="1781">
          <cell r="A1781">
            <v>0</v>
          </cell>
        </row>
        <row r="1782">
          <cell r="A1782">
            <v>0</v>
          </cell>
        </row>
        <row r="1783">
          <cell r="A1783">
            <v>0</v>
          </cell>
        </row>
        <row r="1784">
          <cell r="A1784">
            <v>0</v>
          </cell>
        </row>
        <row r="1785">
          <cell r="A1785">
            <v>0</v>
          </cell>
        </row>
        <row r="1786">
          <cell r="A1786">
            <v>0</v>
          </cell>
        </row>
        <row r="1787">
          <cell r="A1787">
            <v>0</v>
          </cell>
        </row>
        <row r="1788">
          <cell r="A1788">
            <v>0</v>
          </cell>
        </row>
        <row r="1789">
          <cell r="A1789">
            <v>0</v>
          </cell>
        </row>
        <row r="1790">
          <cell r="A1790">
            <v>0</v>
          </cell>
        </row>
        <row r="1791">
          <cell r="A1791">
            <v>0</v>
          </cell>
        </row>
        <row r="1792">
          <cell r="A1792">
            <v>0</v>
          </cell>
        </row>
        <row r="1793">
          <cell r="A1793">
            <v>0</v>
          </cell>
        </row>
        <row r="1794">
          <cell r="A1794">
            <v>0</v>
          </cell>
        </row>
        <row r="1795">
          <cell r="A1795">
            <v>0</v>
          </cell>
        </row>
        <row r="1796">
          <cell r="A1796">
            <v>0</v>
          </cell>
        </row>
        <row r="1797">
          <cell r="A1797">
            <v>0</v>
          </cell>
        </row>
        <row r="1798">
          <cell r="A1798">
            <v>0</v>
          </cell>
        </row>
        <row r="1799">
          <cell r="A1799">
            <v>0</v>
          </cell>
        </row>
        <row r="1800">
          <cell r="A1800">
            <v>0</v>
          </cell>
        </row>
        <row r="1801">
          <cell r="A1801">
            <v>0</v>
          </cell>
        </row>
        <row r="1802">
          <cell r="A1802">
            <v>0</v>
          </cell>
        </row>
        <row r="1803">
          <cell r="A1803">
            <v>0</v>
          </cell>
        </row>
        <row r="1804">
          <cell r="A1804">
            <v>0</v>
          </cell>
        </row>
        <row r="1805">
          <cell r="A1805">
            <v>0</v>
          </cell>
        </row>
        <row r="1806">
          <cell r="A1806">
            <v>0</v>
          </cell>
        </row>
        <row r="1807">
          <cell r="A1807">
            <v>0</v>
          </cell>
        </row>
        <row r="1808">
          <cell r="A1808">
            <v>0</v>
          </cell>
        </row>
        <row r="1809">
          <cell r="A1809">
            <v>0</v>
          </cell>
        </row>
        <row r="1810">
          <cell r="A1810">
            <v>0</v>
          </cell>
        </row>
        <row r="1811">
          <cell r="A1811">
            <v>0</v>
          </cell>
        </row>
        <row r="1812">
          <cell r="A1812">
            <v>0</v>
          </cell>
        </row>
        <row r="1813">
          <cell r="A1813">
            <v>0</v>
          </cell>
        </row>
        <row r="1814">
          <cell r="A1814">
            <v>0</v>
          </cell>
        </row>
        <row r="1815">
          <cell r="A1815">
            <v>0</v>
          </cell>
        </row>
        <row r="1816">
          <cell r="A1816">
            <v>0</v>
          </cell>
        </row>
        <row r="1817">
          <cell r="A1817">
            <v>0</v>
          </cell>
        </row>
        <row r="1818">
          <cell r="A1818">
            <v>0</v>
          </cell>
        </row>
        <row r="1819">
          <cell r="A1819">
            <v>0</v>
          </cell>
        </row>
        <row r="1820">
          <cell r="A1820">
            <v>0</v>
          </cell>
        </row>
        <row r="1821">
          <cell r="A1821">
            <v>0</v>
          </cell>
        </row>
        <row r="1822">
          <cell r="A1822">
            <v>0</v>
          </cell>
        </row>
        <row r="1823">
          <cell r="A1823">
            <v>0</v>
          </cell>
        </row>
        <row r="1824">
          <cell r="A1824">
            <v>0</v>
          </cell>
        </row>
        <row r="1825">
          <cell r="A1825">
            <v>0</v>
          </cell>
        </row>
        <row r="1826">
          <cell r="A1826">
            <v>0</v>
          </cell>
        </row>
        <row r="1827">
          <cell r="A1827">
            <v>0</v>
          </cell>
        </row>
        <row r="1828">
          <cell r="A1828">
            <v>0</v>
          </cell>
        </row>
        <row r="1829">
          <cell r="A1829">
            <v>0</v>
          </cell>
        </row>
        <row r="1830">
          <cell r="A1830">
            <v>0</v>
          </cell>
        </row>
        <row r="1831">
          <cell r="A1831">
            <v>0</v>
          </cell>
        </row>
        <row r="1832">
          <cell r="A1832">
            <v>0</v>
          </cell>
        </row>
        <row r="1833">
          <cell r="A1833">
            <v>0</v>
          </cell>
        </row>
        <row r="1834">
          <cell r="A1834">
            <v>0</v>
          </cell>
        </row>
        <row r="1835">
          <cell r="A1835">
            <v>0</v>
          </cell>
        </row>
        <row r="1836">
          <cell r="A1836">
            <v>0</v>
          </cell>
        </row>
        <row r="1837">
          <cell r="A1837">
            <v>0</v>
          </cell>
        </row>
        <row r="1838">
          <cell r="A1838">
            <v>0</v>
          </cell>
        </row>
        <row r="1839">
          <cell r="A1839">
            <v>0</v>
          </cell>
        </row>
        <row r="1840">
          <cell r="A1840">
            <v>0</v>
          </cell>
        </row>
        <row r="1841">
          <cell r="A1841">
            <v>0</v>
          </cell>
        </row>
        <row r="1842">
          <cell r="A1842">
            <v>0</v>
          </cell>
        </row>
        <row r="1843">
          <cell r="A1843">
            <v>0</v>
          </cell>
        </row>
        <row r="1844">
          <cell r="A1844">
            <v>0</v>
          </cell>
        </row>
        <row r="1845">
          <cell r="A1845">
            <v>0</v>
          </cell>
        </row>
        <row r="1846">
          <cell r="A1846">
            <v>0</v>
          </cell>
        </row>
        <row r="1847">
          <cell r="A1847">
            <v>0</v>
          </cell>
        </row>
        <row r="1848">
          <cell r="A1848">
            <v>0</v>
          </cell>
        </row>
        <row r="1849">
          <cell r="A1849">
            <v>0</v>
          </cell>
        </row>
        <row r="1850">
          <cell r="A1850">
            <v>0</v>
          </cell>
        </row>
        <row r="1851">
          <cell r="A1851">
            <v>0</v>
          </cell>
        </row>
        <row r="1852">
          <cell r="A1852">
            <v>0</v>
          </cell>
        </row>
        <row r="1853">
          <cell r="A1853">
            <v>0</v>
          </cell>
        </row>
        <row r="1854">
          <cell r="A1854">
            <v>0</v>
          </cell>
        </row>
        <row r="1855">
          <cell r="A1855">
            <v>0</v>
          </cell>
        </row>
        <row r="1856">
          <cell r="A1856">
            <v>0</v>
          </cell>
        </row>
        <row r="1857">
          <cell r="A1857">
            <v>0</v>
          </cell>
        </row>
        <row r="1858">
          <cell r="A1858">
            <v>0</v>
          </cell>
        </row>
        <row r="1859">
          <cell r="A1859">
            <v>0</v>
          </cell>
        </row>
        <row r="1860">
          <cell r="A1860">
            <v>0</v>
          </cell>
        </row>
        <row r="1861">
          <cell r="A1861">
            <v>0</v>
          </cell>
        </row>
        <row r="1862">
          <cell r="A1862">
            <v>0</v>
          </cell>
        </row>
        <row r="1863">
          <cell r="A1863">
            <v>0</v>
          </cell>
        </row>
        <row r="1864">
          <cell r="A1864">
            <v>0</v>
          </cell>
        </row>
        <row r="1865">
          <cell r="A1865">
            <v>0</v>
          </cell>
        </row>
        <row r="1866">
          <cell r="A1866">
            <v>0</v>
          </cell>
        </row>
        <row r="1867">
          <cell r="A1867">
            <v>0</v>
          </cell>
        </row>
        <row r="1868">
          <cell r="A1868">
            <v>0</v>
          </cell>
        </row>
        <row r="1869">
          <cell r="A1869">
            <v>0</v>
          </cell>
        </row>
        <row r="1870">
          <cell r="A1870">
            <v>0</v>
          </cell>
        </row>
        <row r="1871">
          <cell r="A1871">
            <v>0</v>
          </cell>
        </row>
        <row r="1872">
          <cell r="A1872">
            <v>0</v>
          </cell>
        </row>
        <row r="1873">
          <cell r="A1873">
            <v>0</v>
          </cell>
        </row>
        <row r="1874">
          <cell r="A1874">
            <v>0</v>
          </cell>
        </row>
        <row r="1875">
          <cell r="A1875">
            <v>0</v>
          </cell>
        </row>
        <row r="1876">
          <cell r="A1876">
            <v>0</v>
          </cell>
        </row>
        <row r="1877">
          <cell r="A1877">
            <v>0</v>
          </cell>
        </row>
        <row r="1878">
          <cell r="A1878">
            <v>0</v>
          </cell>
        </row>
        <row r="1879">
          <cell r="A1879">
            <v>0</v>
          </cell>
        </row>
        <row r="1880">
          <cell r="A1880">
            <v>0</v>
          </cell>
        </row>
        <row r="1881">
          <cell r="A1881">
            <v>0</v>
          </cell>
        </row>
        <row r="1882">
          <cell r="A1882">
            <v>0</v>
          </cell>
        </row>
        <row r="1883">
          <cell r="A1883">
            <v>0</v>
          </cell>
        </row>
        <row r="1884">
          <cell r="A1884">
            <v>0</v>
          </cell>
        </row>
        <row r="1885">
          <cell r="A1885">
            <v>0</v>
          </cell>
        </row>
        <row r="1886">
          <cell r="A1886">
            <v>0</v>
          </cell>
        </row>
        <row r="1887">
          <cell r="A1887">
            <v>0</v>
          </cell>
        </row>
        <row r="1888">
          <cell r="A1888">
            <v>0</v>
          </cell>
        </row>
        <row r="1889">
          <cell r="A1889">
            <v>0</v>
          </cell>
        </row>
        <row r="1890">
          <cell r="A1890">
            <v>0</v>
          </cell>
        </row>
        <row r="1891">
          <cell r="A1891">
            <v>0</v>
          </cell>
        </row>
        <row r="1892">
          <cell r="A1892">
            <v>0</v>
          </cell>
        </row>
        <row r="1893">
          <cell r="A1893">
            <v>0</v>
          </cell>
        </row>
        <row r="1894">
          <cell r="A1894">
            <v>0</v>
          </cell>
        </row>
        <row r="1895">
          <cell r="A1895">
            <v>0</v>
          </cell>
        </row>
        <row r="1896">
          <cell r="A1896">
            <v>0</v>
          </cell>
        </row>
        <row r="1897">
          <cell r="A1897">
            <v>0</v>
          </cell>
        </row>
        <row r="1898">
          <cell r="A1898">
            <v>0</v>
          </cell>
        </row>
        <row r="1899">
          <cell r="A1899">
            <v>0</v>
          </cell>
        </row>
        <row r="1900">
          <cell r="A1900">
            <v>0</v>
          </cell>
        </row>
        <row r="1901">
          <cell r="A1901">
            <v>0</v>
          </cell>
        </row>
        <row r="1902">
          <cell r="A1902">
            <v>0</v>
          </cell>
        </row>
        <row r="1903">
          <cell r="A1903">
            <v>0</v>
          </cell>
        </row>
        <row r="1904">
          <cell r="A1904">
            <v>0</v>
          </cell>
        </row>
        <row r="1905">
          <cell r="A1905">
            <v>0</v>
          </cell>
        </row>
        <row r="1906">
          <cell r="A1906">
            <v>0</v>
          </cell>
        </row>
        <row r="1907">
          <cell r="A1907">
            <v>0</v>
          </cell>
        </row>
        <row r="1908">
          <cell r="A1908">
            <v>0</v>
          </cell>
        </row>
        <row r="1909">
          <cell r="A1909">
            <v>0</v>
          </cell>
        </row>
        <row r="1910">
          <cell r="A1910">
            <v>0</v>
          </cell>
        </row>
        <row r="1911">
          <cell r="A1911">
            <v>0</v>
          </cell>
        </row>
        <row r="1912">
          <cell r="A1912">
            <v>0</v>
          </cell>
        </row>
        <row r="1913">
          <cell r="A1913">
            <v>0</v>
          </cell>
        </row>
        <row r="1914">
          <cell r="A1914">
            <v>0</v>
          </cell>
        </row>
        <row r="1915">
          <cell r="A1915">
            <v>0</v>
          </cell>
        </row>
        <row r="1916">
          <cell r="A1916">
            <v>0</v>
          </cell>
        </row>
        <row r="1917">
          <cell r="A1917">
            <v>0</v>
          </cell>
        </row>
        <row r="1918">
          <cell r="A1918">
            <v>0</v>
          </cell>
        </row>
        <row r="1919">
          <cell r="A1919">
            <v>0</v>
          </cell>
        </row>
        <row r="1920">
          <cell r="A1920">
            <v>0</v>
          </cell>
        </row>
        <row r="1921">
          <cell r="A1921">
            <v>0</v>
          </cell>
        </row>
        <row r="1922">
          <cell r="A1922">
            <v>0</v>
          </cell>
        </row>
        <row r="1923">
          <cell r="A1923">
            <v>0</v>
          </cell>
        </row>
        <row r="1924">
          <cell r="A1924">
            <v>0</v>
          </cell>
        </row>
        <row r="1925">
          <cell r="A1925">
            <v>0</v>
          </cell>
        </row>
        <row r="1926">
          <cell r="A1926">
            <v>0</v>
          </cell>
        </row>
        <row r="1927">
          <cell r="A1927">
            <v>0</v>
          </cell>
        </row>
        <row r="1928">
          <cell r="A1928">
            <v>0</v>
          </cell>
        </row>
        <row r="1929">
          <cell r="A1929">
            <v>0</v>
          </cell>
        </row>
        <row r="1930">
          <cell r="A1930">
            <v>0</v>
          </cell>
        </row>
        <row r="1931">
          <cell r="A1931">
            <v>0</v>
          </cell>
        </row>
        <row r="1932">
          <cell r="A1932">
            <v>0</v>
          </cell>
        </row>
        <row r="1933">
          <cell r="A1933">
            <v>0</v>
          </cell>
        </row>
        <row r="1934">
          <cell r="A1934">
            <v>0</v>
          </cell>
        </row>
        <row r="1935">
          <cell r="A1935">
            <v>0</v>
          </cell>
        </row>
        <row r="1936">
          <cell r="A1936">
            <v>0</v>
          </cell>
        </row>
        <row r="1937">
          <cell r="A1937">
            <v>0</v>
          </cell>
        </row>
        <row r="1938">
          <cell r="A1938">
            <v>0</v>
          </cell>
        </row>
        <row r="1939">
          <cell r="A1939">
            <v>0</v>
          </cell>
        </row>
        <row r="1940">
          <cell r="A1940">
            <v>0</v>
          </cell>
        </row>
        <row r="1941">
          <cell r="A1941">
            <v>0</v>
          </cell>
        </row>
        <row r="1942">
          <cell r="A1942">
            <v>0</v>
          </cell>
        </row>
        <row r="1943">
          <cell r="A1943">
            <v>0</v>
          </cell>
        </row>
        <row r="1944">
          <cell r="A1944">
            <v>0</v>
          </cell>
        </row>
        <row r="1945">
          <cell r="A1945">
            <v>0</v>
          </cell>
        </row>
        <row r="1946">
          <cell r="A1946">
            <v>0</v>
          </cell>
        </row>
        <row r="1947">
          <cell r="A1947">
            <v>0</v>
          </cell>
        </row>
        <row r="1948">
          <cell r="A1948">
            <v>0</v>
          </cell>
        </row>
        <row r="1949">
          <cell r="A1949">
            <v>0</v>
          </cell>
        </row>
        <row r="1950">
          <cell r="A1950">
            <v>0</v>
          </cell>
        </row>
        <row r="1951">
          <cell r="A1951">
            <v>0</v>
          </cell>
        </row>
        <row r="1952">
          <cell r="A1952">
            <v>0</v>
          </cell>
        </row>
        <row r="1953">
          <cell r="A1953">
            <v>0</v>
          </cell>
        </row>
        <row r="1954">
          <cell r="A1954">
            <v>0</v>
          </cell>
        </row>
        <row r="1955">
          <cell r="A1955">
            <v>0</v>
          </cell>
        </row>
        <row r="1956">
          <cell r="A1956">
            <v>0</v>
          </cell>
        </row>
        <row r="1957">
          <cell r="A1957">
            <v>0</v>
          </cell>
        </row>
        <row r="1958">
          <cell r="A1958">
            <v>0</v>
          </cell>
        </row>
        <row r="1959">
          <cell r="A1959">
            <v>0</v>
          </cell>
        </row>
        <row r="1960">
          <cell r="A1960">
            <v>0</v>
          </cell>
        </row>
        <row r="1961">
          <cell r="A1961">
            <v>0</v>
          </cell>
        </row>
        <row r="1962">
          <cell r="A1962">
            <v>0</v>
          </cell>
        </row>
        <row r="1963">
          <cell r="A1963">
            <v>0</v>
          </cell>
        </row>
        <row r="1964">
          <cell r="A1964">
            <v>0</v>
          </cell>
        </row>
        <row r="1965">
          <cell r="A1965">
            <v>0</v>
          </cell>
        </row>
        <row r="1966">
          <cell r="A1966">
            <v>0</v>
          </cell>
        </row>
        <row r="1967">
          <cell r="A1967">
            <v>0</v>
          </cell>
        </row>
        <row r="1968">
          <cell r="A1968">
            <v>0</v>
          </cell>
        </row>
        <row r="1969">
          <cell r="A1969">
            <v>0</v>
          </cell>
        </row>
        <row r="1970">
          <cell r="A1970">
            <v>0</v>
          </cell>
        </row>
        <row r="1971">
          <cell r="A1971">
            <v>0</v>
          </cell>
        </row>
        <row r="1972">
          <cell r="A1972">
            <v>0</v>
          </cell>
        </row>
        <row r="1973">
          <cell r="A1973">
            <v>0</v>
          </cell>
        </row>
        <row r="1974">
          <cell r="A1974">
            <v>0</v>
          </cell>
        </row>
        <row r="1975">
          <cell r="A1975">
            <v>0</v>
          </cell>
        </row>
        <row r="1976">
          <cell r="A1976">
            <v>0</v>
          </cell>
        </row>
        <row r="1977">
          <cell r="A1977">
            <v>0</v>
          </cell>
        </row>
        <row r="1978">
          <cell r="A1978">
            <v>0</v>
          </cell>
        </row>
        <row r="1979">
          <cell r="A1979">
            <v>0</v>
          </cell>
        </row>
        <row r="1980">
          <cell r="A1980">
            <v>0</v>
          </cell>
        </row>
        <row r="1981">
          <cell r="A1981">
            <v>0</v>
          </cell>
        </row>
        <row r="1982">
          <cell r="A1982">
            <v>0</v>
          </cell>
        </row>
        <row r="1983">
          <cell r="A1983">
            <v>0</v>
          </cell>
        </row>
        <row r="1984">
          <cell r="A1984">
            <v>0</v>
          </cell>
        </row>
        <row r="1985">
          <cell r="A1985">
            <v>0</v>
          </cell>
        </row>
        <row r="1986">
          <cell r="A1986">
            <v>0</v>
          </cell>
        </row>
        <row r="1987">
          <cell r="A1987">
            <v>0</v>
          </cell>
        </row>
        <row r="1988">
          <cell r="A1988">
            <v>0</v>
          </cell>
        </row>
        <row r="1989">
          <cell r="A1989">
            <v>0</v>
          </cell>
        </row>
        <row r="1990">
          <cell r="A1990">
            <v>0</v>
          </cell>
        </row>
        <row r="1991">
          <cell r="A1991">
            <v>0</v>
          </cell>
        </row>
        <row r="1992">
          <cell r="A1992">
            <v>0</v>
          </cell>
        </row>
        <row r="1993">
          <cell r="A1993">
            <v>0</v>
          </cell>
        </row>
        <row r="1994">
          <cell r="A1994">
            <v>0</v>
          </cell>
        </row>
        <row r="1995">
          <cell r="A1995">
            <v>0</v>
          </cell>
        </row>
        <row r="1996">
          <cell r="A1996">
            <v>0</v>
          </cell>
        </row>
        <row r="1997">
          <cell r="A1997">
            <v>0</v>
          </cell>
        </row>
        <row r="1998">
          <cell r="A1998">
            <v>0</v>
          </cell>
        </row>
        <row r="1999">
          <cell r="A1999">
            <v>0</v>
          </cell>
        </row>
        <row r="2000">
          <cell r="A2000">
            <v>0</v>
          </cell>
        </row>
        <row r="2001">
          <cell r="A2001">
            <v>0</v>
          </cell>
        </row>
        <row r="2002">
          <cell r="A2002">
            <v>0</v>
          </cell>
        </row>
        <row r="2003">
          <cell r="A2003">
            <v>0</v>
          </cell>
        </row>
        <row r="2004">
          <cell r="A2004">
            <v>0</v>
          </cell>
        </row>
        <row r="2005">
          <cell r="A2005">
            <v>0</v>
          </cell>
        </row>
        <row r="2006">
          <cell r="A2006">
            <v>0</v>
          </cell>
        </row>
        <row r="2007">
          <cell r="A2007">
            <v>0</v>
          </cell>
        </row>
        <row r="2008">
          <cell r="A2008">
            <v>0</v>
          </cell>
        </row>
        <row r="2009">
          <cell r="A2009">
            <v>0</v>
          </cell>
        </row>
        <row r="2010">
          <cell r="A2010">
            <v>0</v>
          </cell>
        </row>
        <row r="2011">
          <cell r="A2011">
            <v>0</v>
          </cell>
        </row>
        <row r="2012">
          <cell r="A2012">
            <v>0</v>
          </cell>
        </row>
        <row r="2013">
          <cell r="A2013">
            <v>0</v>
          </cell>
        </row>
        <row r="2014">
          <cell r="A2014">
            <v>0</v>
          </cell>
        </row>
        <row r="2015">
          <cell r="A2015">
            <v>0</v>
          </cell>
        </row>
        <row r="2016">
          <cell r="A2016">
            <v>0</v>
          </cell>
        </row>
        <row r="2017">
          <cell r="A2017">
            <v>0</v>
          </cell>
        </row>
        <row r="2018">
          <cell r="A2018">
            <v>0</v>
          </cell>
        </row>
        <row r="2019">
          <cell r="A2019">
            <v>0</v>
          </cell>
        </row>
        <row r="2020">
          <cell r="A2020">
            <v>0</v>
          </cell>
        </row>
        <row r="2021">
          <cell r="A2021">
            <v>0</v>
          </cell>
        </row>
        <row r="2022">
          <cell r="A2022">
            <v>0</v>
          </cell>
        </row>
        <row r="2023">
          <cell r="A2023">
            <v>0</v>
          </cell>
        </row>
        <row r="2024">
          <cell r="A2024">
            <v>0</v>
          </cell>
        </row>
        <row r="2025">
          <cell r="A2025">
            <v>0</v>
          </cell>
        </row>
        <row r="2026">
          <cell r="A2026">
            <v>0</v>
          </cell>
        </row>
        <row r="2027">
          <cell r="A2027">
            <v>0</v>
          </cell>
        </row>
        <row r="2028">
          <cell r="A2028">
            <v>0</v>
          </cell>
        </row>
        <row r="2029">
          <cell r="A2029">
            <v>0</v>
          </cell>
        </row>
        <row r="2030">
          <cell r="A2030">
            <v>0</v>
          </cell>
        </row>
        <row r="2031">
          <cell r="A2031">
            <v>0</v>
          </cell>
        </row>
        <row r="2032">
          <cell r="A2032">
            <v>0</v>
          </cell>
        </row>
        <row r="2033">
          <cell r="A2033">
            <v>0</v>
          </cell>
        </row>
        <row r="2034">
          <cell r="A2034">
            <v>0</v>
          </cell>
        </row>
        <row r="2035">
          <cell r="A2035">
            <v>0</v>
          </cell>
        </row>
        <row r="2036">
          <cell r="A2036">
            <v>0</v>
          </cell>
        </row>
        <row r="2037">
          <cell r="A2037">
            <v>0</v>
          </cell>
        </row>
        <row r="2038">
          <cell r="A2038">
            <v>0</v>
          </cell>
        </row>
        <row r="2039">
          <cell r="A2039">
            <v>0</v>
          </cell>
        </row>
        <row r="2040">
          <cell r="A2040">
            <v>0</v>
          </cell>
        </row>
        <row r="2041">
          <cell r="A2041">
            <v>0</v>
          </cell>
        </row>
        <row r="2042">
          <cell r="A2042">
            <v>0</v>
          </cell>
        </row>
        <row r="2043">
          <cell r="A2043">
            <v>0</v>
          </cell>
        </row>
        <row r="2044">
          <cell r="A2044">
            <v>0</v>
          </cell>
        </row>
        <row r="2045">
          <cell r="A2045">
            <v>0</v>
          </cell>
        </row>
        <row r="2046">
          <cell r="A2046">
            <v>0</v>
          </cell>
        </row>
        <row r="2047">
          <cell r="A2047">
            <v>0</v>
          </cell>
        </row>
        <row r="2048">
          <cell r="A2048">
            <v>0</v>
          </cell>
        </row>
        <row r="2049">
          <cell r="A2049">
            <v>0</v>
          </cell>
        </row>
        <row r="2050">
          <cell r="A2050">
            <v>0</v>
          </cell>
        </row>
        <row r="2051">
          <cell r="A2051">
            <v>0</v>
          </cell>
        </row>
        <row r="2052">
          <cell r="A2052">
            <v>0</v>
          </cell>
        </row>
        <row r="2053">
          <cell r="A2053">
            <v>0</v>
          </cell>
        </row>
        <row r="2054">
          <cell r="A2054">
            <v>0</v>
          </cell>
        </row>
        <row r="2055">
          <cell r="A2055">
            <v>0</v>
          </cell>
        </row>
        <row r="2056">
          <cell r="A2056">
            <v>0</v>
          </cell>
        </row>
        <row r="2057">
          <cell r="A2057">
            <v>0</v>
          </cell>
        </row>
        <row r="2058">
          <cell r="A2058">
            <v>0</v>
          </cell>
        </row>
        <row r="2059">
          <cell r="A2059">
            <v>0</v>
          </cell>
        </row>
        <row r="2060">
          <cell r="A2060">
            <v>0</v>
          </cell>
        </row>
        <row r="2061">
          <cell r="A2061">
            <v>0</v>
          </cell>
        </row>
        <row r="2062">
          <cell r="A2062">
            <v>0</v>
          </cell>
        </row>
        <row r="2063">
          <cell r="A2063">
            <v>0</v>
          </cell>
        </row>
        <row r="2064">
          <cell r="A2064">
            <v>0</v>
          </cell>
        </row>
        <row r="2065">
          <cell r="A2065">
            <v>0</v>
          </cell>
        </row>
        <row r="2066">
          <cell r="A2066">
            <v>0</v>
          </cell>
        </row>
        <row r="2067">
          <cell r="A2067">
            <v>0</v>
          </cell>
        </row>
        <row r="2068">
          <cell r="A2068">
            <v>0</v>
          </cell>
        </row>
        <row r="2069">
          <cell r="A2069">
            <v>0</v>
          </cell>
        </row>
        <row r="2070">
          <cell r="A2070">
            <v>0</v>
          </cell>
        </row>
        <row r="2071">
          <cell r="A2071">
            <v>0</v>
          </cell>
        </row>
        <row r="2072">
          <cell r="A2072">
            <v>0</v>
          </cell>
        </row>
        <row r="2073">
          <cell r="A2073">
            <v>0</v>
          </cell>
        </row>
        <row r="2074">
          <cell r="A2074">
            <v>0</v>
          </cell>
        </row>
        <row r="2075">
          <cell r="A2075">
            <v>0</v>
          </cell>
        </row>
        <row r="2076">
          <cell r="A2076">
            <v>0</v>
          </cell>
        </row>
        <row r="2077">
          <cell r="A2077">
            <v>0</v>
          </cell>
        </row>
        <row r="2078">
          <cell r="A2078">
            <v>0</v>
          </cell>
        </row>
        <row r="2079">
          <cell r="A2079">
            <v>0</v>
          </cell>
        </row>
        <row r="2080">
          <cell r="A2080">
            <v>0</v>
          </cell>
        </row>
        <row r="2081">
          <cell r="A2081">
            <v>0</v>
          </cell>
        </row>
        <row r="2082">
          <cell r="A2082">
            <v>0</v>
          </cell>
        </row>
        <row r="2083">
          <cell r="A2083">
            <v>0</v>
          </cell>
        </row>
        <row r="2084">
          <cell r="A2084">
            <v>0</v>
          </cell>
        </row>
        <row r="2085">
          <cell r="A2085">
            <v>0</v>
          </cell>
        </row>
        <row r="2086">
          <cell r="A2086">
            <v>0</v>
          </cell>
        </row>
        <row r="2087">
          <cell r="A2087">
            <v>0</v>
          </cell>
        </row>
        <row r="2088">
          <cell r="A2088">
            <v>0</v>
          </cell>
        </row>
        <row r="2089">
          <cell r="A2089">
            <v>0</v>
          </cell>
        </row>
        <row r="2090">
          <cell r="A2090">
            <v>0</v>
          </cell>
        </row>
        <row r="2091">
          <cell r="A2091">
            <v>0</v>
          </cell>
        </row>
        <row r="2092">
          <cell r="A2092">
            <v>0</v>
          </cell>
        </row>
        <row r="2093">
          <cell r="A2093">
            <v>0</v>
          </cell>
        </row>
        <row r="2094">
          <cell r="A2094">
            <v>0</v>
          </cell>
        </row>
        <row r="2095">
          <cell r="A2095">
            <v>0</v>
          </cell>
        </row>
        <row r="2096">
          <cell r="A2096">
            <v>0</v>
          </cell>
        </row>
        <row r="2097">
          <cell r="A2097">
            <v>0</v>
          </cell>
        </row>
        <row r="2098">
          <cell r="A2098">
            <v>0</v>
          </cell>
        </row>
        <row r="2099">
          <cell r="A2099">
            <v>0</v>
          </cell>
        </row>
        <row r="2100">
          <cell r="A2100">
            <v>0</v>
          </cell>
        </row>
        <row r="2101">
          <cell r="A2101">
            <v>0</v>
          </cell>
        </row>
        <row r="2102">
          <cell r="A2102">
            <v>0</v>
          </cell>
        </row>
        <row r="2103">
          <cell r="A2103">
            <v>0</v>
          </cell>
        </row>
        <row r="2104">
          <cell r="A2104">
            <v>0</v>
          </cell>
        </row>
        <row r="2105">
          <cell r="A2105">
            <v>0</v>
          </cell>
        </row>
        <row r="2106">
          <cell r="A2106">
            <v>0</v>
          </cell>
        </row>
        <row r="2107">
          <cell r="A2107">
            <v>0</v>
          </cell>
        </row>
        <row r="2108">
          <cell r="A2108">
            <v>0</v>
          </cell>
        </row>
        <row r="2109">
          <cell r="A2109">
            <v>0</v>
          </cell>
        </row>
        <row r="2110">
          <cell r="A2110">
            <v>0</v>
          </cell>
        </row>
        <row r="2111">
          <cell r="A2111">
            <v>0</v>
          </cell>
        </row>
        <row r="2112">
          <cell r="A2112">
            <v>0</v>
          </cell>
        </row>
        <row r="2113">
          <cell r="A2113">
            <v>0</v>
          </cell>
        </row>
        <row r="2114">
          <cell r="A2114">
            <v>0</v>
          </cell>
        </row>
        <row r="2115">
          <cell r="A2115">
            <v>0</v>
          </cell>
        </row>
        <row r="2116">
          <cell r="A2116">
            <v>0</v>
          </cell>
        </row>
        <row r="2117">
          <cell r="A2117">
            <v>0</v>
          </cell>
        </row>
        <row r="2118">
          <cell r="A2118">
            <v>0</v>
          </cell>
        </row>
        <row r="2119">
          <cell r="A2119">
            <v>0</v>
          </cell>
        </row>
        <row r="2120">
          <cell r="A2120">
            <v>0</v>
          </cell>
        </row>
        <row r="2121">
          <cell r="A2121">
            <v>0</v>
          </cell>
        </row>
        <row r="2122">
          <cell r="A2122">
            <v>0</v>
          </cell>
        </row>
        <row r="2123">
          <cell r="A2123">
            <v>0</v>
          </cell>
        </row>
        <row r="2124">
          <cell r="A2124">
            <v>0</v>
          </cell>
        </row>
        <row r="2125">
          <cell r="A2125">
            <v>0</v>
          </cell>
        </row>
        <row r="2126">
          <cell r="A2126">
            <v>0</v>
          </cell>
        </row>
        <row r="2127">
          <cell r="A2127">
            <v>0</v>
          </cell>
        </row>
        <row r="2128">
          <cell r="A2128">
            <v>0</v>
          </cell>
        </row>
        <row r="2129">
          <cell r="A2129">
            <v>0</v>
          </cell>
        </row>
        <row r="2130">
          <cell r="A2130">
            <v>0</v>
          </cell>
        </row>
        <row r="2131">
          <cell r="A2131">
            <v>0</v>
          </cell>
        </row>
        <row r="2132">
          <cell r="A2132">
            <v>0</v>
          </cell>
        </row>
        <row r="2133">
          <cell r="A2133">
            <v>0</v>
          </cell>
        </row>
        <row r="2134">
          <cell r="A2134">
            <v>0</v>
          </cell>
        </row>
        <row r="2135">
          <cell r="A2135">
            <v>0</v>
          </cell>
        </row>
        <row r="2136">
          <cell r="A2136">
            <v>0</v>
          </cell>
        </row>
        <row r="2137">
          <cell r="A2137">
            <v>0</v>
          </cell>
        </row>
        <row r="2138">
          <cell r="A2138">
            <v>0</v>
          </cell>
        </row>
        <row r="2139">
          <cell r="A2139">
            <v>0</v>
          </cell>
        </row>
        <row r="2140">
          <cell r="A2140">
            <v>0</v>
          </cell>
        </row>
        <row r="2141">
          <cell r="A2141">
            <v>0</v>
          </cell>
        </row>
        <row r="2142">
          <cell r="A2142">
            <v>0</v>
          </cell>
        </row>
        <row r="2143">
          <cell r="A2143">
            <v>0</v>
          </cell>
        </row>
        <row r="2144">
          <cell r="A2144">
            <v>0</v>
          </cell>
        </row>
        <row r="2145">
          <cell r="A2145">
            <v>0</v>
          </cell>
        </row>
        <row r="2146">
          <cell r="A2146">
            <v>0</v>
          </cell>
        </row>
        <row r="2147">
          <cell r="A2147">
            <v>0</v>
          </cell>
        </row>
        <row r="2148">
          <cell r="A2148">
            <v>0</v>
          </cell>
        </row>
        <row r="2149">
          <cell r="A2149">
            <v>0</v>
          </cell>
        </row>
        <row r="2150">
          <cell r="A2150">
            <v>0</v>
          </cell>
        </row>
        <row r="2151">
          <cell r="A2151">
            <v>0</v>
          </cell>
        </row>
        <row r="2152">
          <cell r="A2152">
            <v>0</v>
          </cell>
        </row>
        <row r="2153">
          <cell r="A2153">
            <v>0</v>
          </cell>
        </row>
        <row r="2154">
          <cell r="A2154">
            <v>0</v>
          </cell>
        </row>
        <row r="2155">
          <cell r="A2155">
            <v>0</v>
          </cell>
        </row>
        <row r="2156">
          <cell r="A2156">
            <v>0</v>
          </cell>
        </row>
        <row r="2157">
          <cell r="A2157">
            <v>0</v>
          </cell>
        </row>
        <row r="2158">
          <cell r="A2158">
            <v>0</v>
          </cell>
        </row>
        <row r="2159">
          <cell r="A2159">
            <v>0</v>
          </cell>
        </row>
        <row r="2160">
          <cell r="A2160">
            <v>0</v>
          </cell>
        </row>
        <row r="2161">
          <cell r="A2161">
            <v>0</v>
          </cell>
        </row>
        <row r="2162">
          <cell r="A2162">
            <v>0</v>
          </cell>
        </row>
        <row r="2163">
          <cell r="A2163">
            <v>0</v>
          </cell>
        </row>
        <row r="2164">
          <cell r="A2164">
            <v>0</v>
          </cell>
        </row>
        <row r="2165">
          <cell r="A2165">
            <v>0</v>
          </cell>
        </row>
        <row r="2166">
          <cell r="A2166">
            <v>0</v>
          </cell>
        </row>
        <row r="2167">
          <cell r="A2167">
            <v>0</v>
          </cell>
        </row>
        <row r="2168">
          <cell r="A2168">
            <v>0</v>
          </cell>
        </row>
        <row r="2169">
          <cell r="A2169">
            <v>0</v>
          </cell>
        </row>
        <row r="2170">
          <cell r="A2170">
            <v>0</v>
          </cell>
        </row>
        <row r="2171">
          <cell r="A2171">
            <v>0</v>
          </cell>
        </row>
        <row r="2172">
          <cell r="A2172">
            <v>0</v>
          </cell>
        </row>
        <row r="2173">
          <cell r="A2173">
            <v>0</v>
          </cell>
        </row>
        <row r="2174">
          <cell r="A2174">
            <v>0</v>
          </cell>
        </row>
        <row r="2175">
          <cell r="A2175">
            <v>0</v>
          </cell>
        </row>
        <row r="2176">
          <cell r="A2176">
            <v>0</v>
          </cell>
        </row>
        <row r="2177">
          <cell r="A2177">
            <v>0</v>
          </cell>
        </row>
        <row r="2178">
          <cell r="A2178">
            <v>0</v>
          </cell>
        </row>
        <row r="2179">
          <cell r="A2179">
            <v>0</v>
          </cell>
        </row>
        <row r="2180">
          <cell r="A2180">
            <v>0</v>
          </cell>
        </row>
        <row r="2181">
          <cell r="A2181">
            <v>0</v>
          </cell>
        </row>
        <row r="2182">
          <cell r="A2182">
            <v>0</v>
          </cell>
        </row>
        <row r="2183">
          <cell r="A2183">
            <v>0</v>
          </cell>
        </row>
        <row r="2184">
          <cell r="A2184">
            <v>0</v>
          </cell>
        </row>
        <row r="2185">
          <cell r="A2185">
            <v>0</v>
          </cell>
        </row>
        <row r="2186">
          <cell r="A2186">
            <v>0</v>
          </cell>
        </row>
        <row r="2187">
          <cell r="A2187">
            <v>0</v>
          </cell>
        </row>
        <row r="2188">
          <cell r="A2188">
            <v>0</v>
          </cell>
        </row>
        <row r="2189">
          <cell r="A2189">
            <v>0</v>
          </cell>
        </row>
        <row r="2190">
          <cell r="A2190">
            <v>0</v>
          </cell>
        </row>
        <row r="2191">
          <cell r="A2191">
            <v>0</v>
          </cell>
        </row>
        <row r="2192">
          <cell r="A2192">
            <v>0</v>
          </cell>
        </row>
        <row r="2193">
          <cell r="A2193">
            <v>0</v>
          </cell>
        </row>
        <row r="2194">
          <cell r="A2194">
            <v>0</v>
          </cell>
        </row>
        <row r="2195">
          <cell r="A2195">
            <v>0</v>
          </cell>
        </row>
        <row r="2196">
          <cell r="A2196">
            <v>0</v>
          </cell>
        </row>
        <row r="2197">
          <cell r="A2197">
            <v>0</v>
          </cell>
        </row>
        <row r="2198">
          <cell r="A2198">
            <v>0</v>
          </cell>
        </row>
        <row r="2199">
          <cell r="A2199">
            <v>0</v>
          </cell>
        </row>
        <row r="2200">
          <cell r="A2200">
            <v>0</v>
          </cell>
        </row>
        <row r="2201">
          <cell r="A2201">
            <v>0</v>
          </cell>
        </row>
        <row r="2202">
          <cell r="A2202">
            <v>0</v>
          </cell>
        </row>
        <row r="2203">
          <cell r="A2203">
            <v>0</v>
          </cell>
        </row>
        <row r="2204">
          <cell r="A2204">
            <v>0</v>
          </cell>
        </row>
        <row r="2205">
          <cell r="A2205">
            <v>0</v>
          </cell>
        </row>
        <row r="2206">
          <cell r="A2206">
            <v>0</v>
          </cell>
        </row>
        <row r="2207">
          <cell r="A2207">
            <v>0</v>
          </cell>
        </row>
        <row r="2208">
          <cell r="A2208">
            <v>0</v>
          </cell>
        </row>
        <row r="2209">
          <cell r="A2209">
            <v>0</v>
          </cell>
        </row>
        <row r="2210">
          <cell r="A2210">
            <v>0</v>
          </cell>
        </row>
        <row r="2211">
          <cell r="A2211">
            <v>0</v>
          </cell>
        </row>
        <row r="2212">
          <cell r="A2212">
            <v>0</v>
          </cell>
        </row>
        <row r="2213">
          <cell r="A2213">
            <v>0</v>
          </cell>
        </row>
        <row r="2214">
          <cell r="A2214">
            <v>0</v>
          </cell>
        </row>
        <row r="2215">
          <cell r="A2215">
            <v>0</v>
          </cell>
        </row>
        <row r="2216">
          <cell r="A2216">
            <v>0</v>
          </cell>
        </row>
        <row r="2217">
          <cell r="A2217">
            <v>0</v>
          </cell>
        </row>
        <row r="2218">
          <cell r="A2218">
            <v>0</v>
          </cell>
        </row>
        <row r="2219">
          <cell r="A2219">
            <v>0</v>
          </cell>
        </row>
        <row r="2220">
          <cell r="A2220">
            <v>0</v>
          </cell>
        </row>
        <row r="2221">
          <cell r="A2221">
            <v>0</v>
          </cell>
        </row>
        <row r="2222">
          <cell r="A2222">
            <v>0</v>
          </cell>
        </row>
        <row r="2223">
          <cell r="A2223">
            <v>0</v>
          </cell>
        </row>
        <row r="2224">
          <cell r="A2224">
            <v>0</v>
          </cell>
        </row>
        <row r="2225">
          <cell r="A2225">
            <v>0</v>
          </cell>
        </row>
        <row r="2226">
          <cell r="A2226">
            <v>0</v>
          </cell>
        </row>
        <row r="2227">
          <cell r="A2227">
            <v>0</v>
          </cell>
        </row>
        <row r="2228">
          <cell r="A2228">
            <v>0</v>
          </cell>
        </row>
        <row r="2229">
          <cell r="A2229">
            <v>0</v>
          </cell>
        </row>
        <row r="2230">
          <cell r="A2230">
            <v>0</v>
          </cell>
        </row>
        <row r="2231">
          <cell r="A2231">
            <v>0</v>
          </cell>
        </row>
        <row r="2232">
          <cell r="A2232">
            <v>0</v>
          </cell>
        </row>
        <row r="2233">
          <cell r="A2233">
            <v>0</v>
          </cell>
        </row>
        <row r="2234">
          <cell r="A2234">
            <v>0</v>
          </cell>
        </row>
        <row r="2235">
          <cell r="A2235">
            <v>0</v>
          </cell>
        </row>
        <row r="2236">
          <cell r="A2236">
            <v>0</v>
          </cell>
        </row>
        <row r="2237">
          <cell r="A2237">
            <v>0</v>
          </cell>
        </row>
        <row r="2238">
          <cell r="A2238">
            <v>0</v>
          </cell>
        </row>
        <row r="2239">
          <cell r="A2239">
            <v>0</v>
          </cell>
        </row>
        <row r="2240">
          <cell r="A2240">
            <v>0</v>
          </cell>
        </row>
        <row r="2241">
          <cell r="A2241">
            <v>0</v>
          </cell>
        </row>
        <row r="2242">
          <cell r="A2242">
            <v>0</v>
          </cell>
        </row>
        <row r="2243">
          <cell r="A2243">
            <v>0</v>
          </cell>
        </row>
        <row r="2244">
          <cell r="A2244">
            <v>0</v>
          </cell>
        </row>
        <row r="2245">
          <cell r="A2245">
            <v>0</v>
          </cell>
        </row>
        <row r="2246">
          <cell r="A2246">
            <v>0</v>
          </cell>
        </row>
        <row r="2247">
          <cell r="A2247">
            <v>0</v>
          </cell>
        </row>
        <row r="2248">
          <cell r="A2248">
            <v>0</v>
          </cell>
        </row>
        <row r="2249">
          <cell r="A2249">
            <v>0</v>
          </cell>
        </row>
        <row r="2250">
          <cell r="A2250">
            <v>0</v>
          </cell>
        </row>
        <row r="2251">
          <cell r="A2251">
            <v>0</v>
          </cell>
        </row>
        <row r="2252">
          <cell r="A2252">
            <v>0</v>
          </cell>
        </row>
        <row r="2253">
          <cell r="A2253">
            <v>0</v>
          </cell>
        </row>
        <row r="2254">
          <cell r="A2254">
            <v>0</v>
          </cell>
        </row>
        <row r="2255">
          <cell r="A2255">
            <v>0</v>
          </cell>
        </row>
        <row r="2256">
          <cell r="A2256">
            <v>0</v>
          </cell>
        </row>
        <row r="2257">
          <cell r="A2257">
            <v>0</v>
          </cell>
        </row>
        <row r="2258">
          <cell r="A2258">
            <v>0</v>
          </cell>
        </row>
        <row r="2259">
          <cell r="A2259">
            <v>0</v>
          </cell>
        </row>
        <row r="2260">
          <cell r="A2260">
            <v>0</v>
          </cell>
        </row>
        <row r="2261">
          <cell r="A2261">
            <v>0</v>
          </cell>
        </row>
        <row r="2262">
          <cell r="A2262">
            <v>0</v>
          </cell>
        </row>
        <row r="2263">
          <cell r="A2263">
            <v>0</v>
          </cell>
        </row>
        <row r="2264">
          <cell r="A2264">
            <v>0</v>
          </cell>
        </row>
        <row r="2265">
          <cell r="A2265">
            <v>0</v>
          </cell>
        </row>
        <row r="2266">
          <cell r="A2266">
            <v>0</v>
          </cell>
        </row>
        <row r="2267">
          <cell r="A2267">
            <v>0</v>
          </cell>
        </row>
        <row r="2268">
          <cell r="A2268">
            <v>0</v>
          </cell>
        </row>
        <row r="2269">
          <cell r="A2269">
            <v>0</v>
          </cell>
        </row>
        <row r="2270">
          <cell r="A2270">
            <v>0</v>
          </cell>
        </row>
        <row r="2271">
          <cell r="A2271">
            <v>0</v>
          </cell>
        </row>
        <row r="2272">
          <cell r="A2272">
            <v>0</v>
          </cell>
        </row>
        <row r="2273">
          <cell r="A2273">
            <v>0</v>
          </cell>
        </row>
        <row r="2274">
          <cell r="A2274">
            <v>0</v>
          </cell>
        </row>
        <row r="2275">
          <cell r="A2275">
            <v>0</v>
          </cell>
        </row>
        <row r="2276">
          <cell r="A2276">
            <v>0</v>
          </cell>
        </row>
        <row r="2277">
          <cell r="A2277">
            <v>0</v>
          </cell>
        </row>
        <row r="2278">
          <cell r="A2278">
            <v>0</v>
          </cell>
        </row>
        <row r="2279">
          <cell r="A2279">
            <v>0</v>
          </cell>
        </row>
        <row r="2280">
          <cell r="A2280">
            <v>0</v>
          </cell>
        </row>
        <row r="2281">
          <cell r="A2281">
            <v>0</v>
          </cell>
        </row>
        <row r="2282">
          <cell r="A2282">
            <v>0</v>
          </cell>
        </row>
        <row r="2283">
          <cell r="A2283">
            <v>0</v>
          </cell>
        </row>
        <row r="2284">
          <cell r="A2284">
            <v>0</v>
          </cell>
        </row>
        <row r="2285">
          <cell r="A2285">
            <v>0</v>
          </cell>
        </row>
        <row r="2286">
          <cell r="A2286">
            <v>0</v>
          </cell>
        </row>
        <row r="2287">
          <cell r="A2287">
            <v>0</v>
          </cell>
        </row>
        <row r="2288">
          <cell r="A2288">
            <v>0</v>
          </cell>
        </row>
        <row r="2289">
          <cell r="A2289">
            <v>0</v>
          </cell>
        </row>
        <row r="2290">
          <cell r="A2290">
            <v>0</v>
          </cell>
        </row>
        <row r="2291">
          <cell r="A2291">
            <v>0</v>
          </cell>
        </row>
        <row r="2292">
          <cell r="A2292">
            <v>0</v>
          </cell>
        </row>
        <row r="2293">
          <cell r="A2293">
            <v>0</v>
          </cell>
        </row>
        <row r="2294">
          <cell r="A2294">
            <v>0</v>
          </cell>
        </row>
        <row r="2295">
          <cell r="A2295">
            <v>0</v>
          </cell>
        </row>
        <row r="2296">
          <cell r="A2296">
            <v>0</v>
          </cell>
        </row>
        <row r="2297">
          <cell r="A2297">
            <v>0</v>
          </cell>
        </row>
        <row r="2298">
          <cell r="A2298">
            <v>0</v>
          </cell>
        </row>
        <row r="2299">
          <cell r="A2299">
            <v>0</v>
          </cell>
        </row>
        <row r="2300">
          <cell r="A2300">
            <v>0</v>
          </cell>
        </row>
        <row r="2301">
          <cell r="A2301">
            <v>0</v>
          </cell>
        </row>
        <row r="2302">
          <cell r="A2302">
            <v>0</v>
          </cell>
        </row>
        <row r="2303">
          <cell r="A2303">
            <v>0</v>
          </cell>
        </row>
        <row r="2304">
          <cell r="A2304">
            <v>0</v>
          </cell>
        </row>
        <row r="2305">
          <cell r="A2305">
            <v>0</v>
          </cell>
        </row>
        <row r="2306">
          <cell r="A2306">
            <v>0</v>
          </cell>
        </row>
        <row r="2307">
          <cell r="A2307">
            <v>0</v>
          </cell>
        </row>
        <row r="2308">
          <cell r="A2308">
            <v>0</v>
          </cell>
        </row>
        <row r="2309">
          <cell r="A2309">
            <v>0</v>
          </cell>
        </row>
        <row r="2310">
          <cell r="A2310">
            <v>0</v>
          </cell>
        </row>
        <row r="2311">
          <cell r="A2311">
            <v>0</v>
          </cell>
        </row>
        <row r="2312">
          <cell r="A2312">
            <v>0</v>
          </cell>
        </row>
        <row r="2313">
          <cell r="A2313">
            <v>0</v>
          </cell>
        </row>
        <row r="2314">
          <cell r="A2314">
            <v>0</v>
          </cell>
        </row>
        <row r="2315">
          <cell r="A2315">
            <v>0</v>
          </cell>
        </row>
        <row r="2316">
          <cell r="A2316">
            <v>0</v>
          </cell>
        </row>
        <row r="2317">
          <cell r="A2317">
            <v>0</v>
          </cell>
        </row>
        <row r="2318">
          <cell r="A2318">
            <v>0</v>
          </cell>
        </row>
        <row r="2319">
          <cell r="A2319">
            <v>0</v>
          </cell>
        </row>
        <row r="2320">
          <cell r="A2320">
            <v>0</v>
          </cell>
        </row>
        <row r="2321">
          <cell r="A2321">
            <v>0</v>
          </cell>
        </row>
        <row r="2322">
          <cell r="A2322">
            <v>0</v>
          </cell>
        </row>
        <row r="2323">
          <cell r="A2323">
            <v>0</v>
          </cell>
        </row>
        <row r="2324">
          <cell r="A2324">
            <v>0</v>
          </cell>
        </row>
        <row r="2325">
          <cell r="A2325">
            <v>0</v>
          </cell>
        </row>
        <row r="2326">
          <cell r="A2326">
            <v>0</v>
          </cell>
        </row>
        <row r="2327">
          <cell r="A2327">
            <v>0</v>
          </cell>
        </row>
        <row r="2328">
          <cell r="A2328">
            <v>0</v>
          </cell>
        </row>
        <row r="2329">
          <cell r="A2329">
            <v>0</v>
          </cell>
        </row>
        <row r="2330">
          <cell r="A2330">
            <v>0</v>
          </cell>
        </row>
        <row r="2331">
          <cell r="A2331">
            <v>0</v>
          </cell>
        </row>
        <row r="2332">
          <cell r="A2332">
            <v>0</v>
          </cell>
        </row>
        <row r="2333">
          <cell r="A2333">
            <v>0</v>
          </cell>
        </row>
        <row r="2334">
          <cell r="A2334">
            <v>0</v>
          </cell>
        </row>
        <row r="2335">
          <cell r="A2335">
            <v>0</v>
          </cell>
        </row>
        <row r="2336">
          <cell r="A2336">
            <v>0</v>
          </cell>
        </row>
        <row r="2337">
          <cell r="A2337">
            <v>0</v>
          </cell>
        </row>
        <row r="2338">
          <cell r="A2338">
            <v>0</v>
          </cell>
        </row>
        <row r="2339">
          <cell r="A2339">
            <v>0</v>
          </cell>
        </row>
        <row r="2340">
          <cell r="A2340">
            <v>0</v>
          </cell>
        </row>
        <row r="2341">
          <cell r="A2341">
            <v>0</v>
          </cell>
        </row>
        <row r="2342">
          <cell r="A2342">
            <v>0</v>
          </cell>
        </row>
        <row r="2343">
          <cell r="A2343">
            <v>0</v>
          </cell>
        </row>
        <row r="2344">
          <cell r="A2344">
            <v>0</v>
          </cell>
        </row>
        <row r="2345">
          <cell r="A2345">
            <v>0</v>
          </cell>
        </row>
        <row r="2346">
          <cell r="A2346">
            <v>0</v>
          </cell>
        </row>
        <row r="2347">
          <cell r="A2347">
            <v>0</v>
          </cell>
        </row>
        <row r="2348">
          <cell r="A2348">
            <v>0</v>
          </cell>
        </row>
        <row r="2349">
          <cell r="A2349">
            <v>0</v>
          </cell>
        </row>
        <row r="2350">
          <cell r="A2350">
            <v>0</v>
          </cell>
        </row>
        <row r="2351">
          <cell r="A2351">
            <v>0</v>
          </cell>
        </row>
        <row r="2352">
          <cell r="A2352">
            <v>0</v>
          </cell>
        </row>
        <row r="2353">
          <cell r="A2353">
            <v>0</v>
          </cell>
        </row>
        <row r="2354">
          <cell r="A2354">
            <v>0</v>
          </cell>
        </row>
        <row r="2355">
          <cell r="A2355">
            <v>0</v>
          </cell>
        </row>
        <row r="2356">
          <cell r="A2356">
            <v>0</v>
          </cell>
        </row>
        <row r="2357">
          <cell r="A2357">
            <v>0</v>
          </cell>
        </row>
        <row r="2358">
          <cell r="A2358">
            <v>0</v>
          </cell>
        </row>
        <row r="2359">
          <cell r="A2359">
            <v>0</v>
          </cell>
        </row>
        <row r="2360">
          <cell r="A2360">
            <v>0</v>
          </cell>
        </row>
        <row r="2361">
          <cell r="A2361">
            <v>0</v>
          </cell>
        </row>
        <row r="2362">
          <cell r="A2362">
            <v>0</v>
          </cell>
        </row>
        <row r="2363">
          <cell r="A2363">
            <v>0</v>
          </cell>
        </row>
        <row r="2364">
          <cell r="A2364">
            <v>0</v>
          </cell>
        </row>
        <row r="2365">
          <cell r="A2365">
            <v>0</v>
          </cell>
        </row>
        <row r="2366">
          <cell r="A2366">
            <v>0</v>
          </cell>
        </row>
        <row r="2367">
          <cell r="A2367">
            <v>0</v>
          </cell>
        </row>
        <row r="2368">
          <cell r="A2368">
            <v>0</v>
          </cell>
        </row>
        <row r="2369">
          <cell r="A2369">
            <v>0</v>
          </cell>
        </row>
        <row r="2370">
          <cell r="A2370">
            <v>0</v>
          </cell>
        </row>
        <row r="2371">
          <cell r="A2371">
            <v>0</v>
          </cell>
        </row>
        <row r="2372">
          <cell r="A2372">
            <v>0</v>
          </cell>
        </row>
        <row r="2373">
          <cell r="A2373">
            <v>0</v>
          </cell>
        </row>
        <row r="2374">
          <cell r="A2374">
            <v>0</v>
          </cell>
        </row>
        <row r="2375">
          <cell r="A2375">
            <v>0</v>
          </cell>
        </row>
        <row r="2376">
          <cell r="A2376">
            <v>0</v>
          </cell>
        </row>
        <row r="2377">
          <cell r="A2377">
            <v>0</v>
          </cell>
        </row>
        <row r="2378">
          <cell r="A2378">
            <v>0</v>
          </cell>
        </row>
        <row r="2379">
          <cell r="A2379">
            <v>0</v>
          </cell>
        </row>
        <row r="2380">
          <cell r="A2380">
            <v>0</v>
          </cell>
        </row>
        <row r="2381">
          <cell r="A2381">
            <v>0</v>
          </cell>
        </row>
        <row r="2382">
          <cell r="A2382">
            <v>0</v>
          </cell>
        </row>
        <row r="2383">
          <cell r="A2383">
            <v>0</v>
          </cell>
        </row>
        <row r="2384">
          <cell r="A2384">
            <v>0</v>
          </cell>
        </row>
        <row r="2385">
          <cell r="A2385">
            <v>0</v>
          </cell>
        </row>
        <row r="2386">
          <cell r="A2386">
            <v>0</v>
          </cell>
        </row>
        <row r="2387">
          <cell r="A2387">
            <v>0</v>
          </cell>
        </row>
        <row r="2388">
          <cell r="A2388">
            <v>0</v>
          </cell>
        </row>
        <row r="2389">
          <cell r="A2389">
            <v>0</v>
          </cell>
        </row>
        <row r="2390">
          <cell r="A2390">
            <v>0</v>
          </cell>
        </row>
        <row r="2391">
          <cell r="A2391">
            <v>0</v>
          </cell>
        </row>
        <row r="2392">
          <cell r="A2392">
            <v>0</v>
          </cell>
        </row>
        <row r="2393">
          <cell r="A2393">
            <v>0</v>
          </cell>
        </row>
        <row r="2394">
          <cell r="A2394">
            <v>0</v>
          </cell>
        </row>
        <row r="2395">
          <cell r="A2395">
            <v>0</v>
          </cell>
        </row>
        <row r="2396">
          <cell r="A2396">
            <v>0</v>
          </cell>
        </row>
        <row r="2397">
          <cell r="A2397">
            <v>0</v>
          </cell>
        </row>
        <row r="2398">
          <cell r="A2398">
            <v>0</v>
          </cell>
        </row>
        <row r="2399">
          <cell r="A2399">
            <v>0</v>
          </cell>
        </row>
        <row r="2400">
          <cell r="A2400">
            <v>0</v>
          </cell>
        </row>
        <row r="2401">
          <cell r="A2401">
            <v>0</v>
          </cell>
        </row>
        <row r="2402">
          <cell r="A2402">
            <v>0</v>
          </cell>
        </row>
        <row r="2403">
          <cell r="A2403">
            <v>0</v>
          </cell>
        </row>
        <row r="2404">
          <cell r="A2404">
            <v>0</v>
          </cell>
        </row>
        <row r="2405">
          <cell r="A2405">
            <v>0</v>
          </cell>
        </row>
        <row r="2406">
          <cell r="A2406">
            <v>0</v>
          </cell>
        </row>
        <row r="2407">
          <cell r="A2407">
            <v>0</v>
          </cell>
        </row>
        <row r="2408">
          <cell r="A2408">
            <v>0</v>
          </cell>
        </row>
        <row r="2409">
          <cell r="A2409">
            <v>0</v>
          </cell>
        </row>
        <row r="2410">
          <cell r="A2410">
            <v>0</v>
          </cell>
        </row>
        <row r="2411">
          <cell r="A2411">
            <v>0</v>
          </cell>
        </row>
        <row r="2412">
          <cell r="A2412">
            <v>0</v>
          </cell>
        </row>
        <row r="2413">
          <cell r="A2413">
            <v>0</v>
          </cell>
        </row>
        <row r="2414">
          <cell r="A2414">
            <v>0</v>
          </cell>
        </row>
        <row r="2415">
          <cell r="A2415">
            <v>0</v>
          </cell>
        </row>
        <row r="2416">
          <cell r="A2416">
            <v>0</v>
          </cell>
        </row>
        <row r="2417">
          <cell r="A2417">
            <v>0</v>
          </cell>
        </row>
        <row r="2418">
          <cell r="A2418">
            <v>0</v>
          </cell>
        </row>
        <row r="2419">
          <cell r="A2419">
            <v>0</v>
          </cell>
        </row>
        <row r="2420">
          <cell r="A2420">
            <v>0</v>
          </cell>
        </row>
        <row r="2421">
          <cell r="A2421">
            <v>0</v>
          </cell>
        </row>
        <row r="2422">
          <cell r="A2422">
            <v>0</v>
          </cell>
        </row>
        <row r="2423">
          <cell r="A2423">
            <v>0</v>
          </cell>
        </row>
        <row r="2424">
          <cell r="A2424">
            <v>0</v>
          </cell>
        </row>
        <row r="2425">
          <cell r="A2425">
            <v>0</v>
          </cell>
        </row>
        <row r="2426">
          <cell r="A2426">
            <v>0</v>
          </cell>
        </row>
        <row r="2427">
          <cell r="A2427">
            <v>0</v>
          </cell>
        </row>
        <row r="2428">
          <cell r="A2428">
            <v>0</v>
          </cell>
        </row>
        <row r="2429">
          <cell r="A2429">
            <v>0</v>
          </cell>
        </row>
        <row r="2430">
          <cell r="A2430">
            <v>0</v>
          </cell>
        </row>
        <row r="2431">
          <cell r="A2431">
            <v>0</v>
          </cell>
        </row>
        <row r="2432">
          <cell r="A2432">
            <v>0</v>
          </cell>
        </row>
        <row r="2433">
          <cell r="A2433">
            <v>0</v>
          </cell>
        </row>
        <row r="2434">
          <cell r="A2434">
            <v>0</v>
          </cell>
        </row>
        <row r="2435">
          <cell r="A2435">
            <v>0</v>
          </cell>
        </row>
        <row r="2436">
          <cell r="A2436">
            <v>0</v>
          </cell>
        </row>
        <row r="2437">
          <cell r="A2437">
            <v>0</v>
          </cell>
        </row>
        <row r="2438">
          <cell r="A2438">
            <v>0</v>
          </cell>
        </row>
        <row r="2439">
          <cell r="A2439">
            <v>0</v>
          </cell>
        </row>
        <row r="2440">
          <cell r="A2440">
            <v>0</v>
          </cell>
        </row>
        <row r="2441">
          <cell r="A2441">
            <v>0</v>
          </cell>
        </row>
        <row r="2442">
          <cell r="A2442">
            <v>0</v>
          </cell>
        </row>
        <row r="2443">
          <cell r="A2443">
            <v>0</v>
          </cell>
        </row>
        <row r="2444">
          <cell r="A2444">
            <v>0</v>
          </cell>
        </row>
        <row r="2445">
          <cell r="A2445">
            <v>0</v>
          </cell>
        </row>
        <row r="2446">
          <cell r="A2446">
            <v>0</v>
          </cell>
        </row>
        <row r="2447">
          <cell r="A2447">
            <v>0</v>
          </cell>
        </row>
        <row r="2448">
          <cell r="A2448">
            <v>0</v>
          </cell>
        </row>
        <row r="2449">
          <cell r="A2449">
            <v>0</v>
          </cell>
        </row>
        <row r="2450">
          <cell r="A2450">
            <v>0</v>
          </cell>
        </row>
        <row r="2451">
          <cell r="A2451">
            <v>0</v>
          </cell>
        </row>
        <row r="2452">
          <cell r="A2452">
            <v>0</v>
          </cell>
        </row>
        <row r="2453">
          <cell r="A2453">
            <v>0</v>
          </cell>
        </row>
        <row r="2454">
          <cell r="A2454">
            <v>0</v>
          </cell>
        </row>
        <row r="2455">
          <cell r="A2455">
            <v>0</v>
          </cell>
        </row>
        <row r="2456">
          <cell r="A2456">
            <v>0</v>
          </cell>
        </row>
        <row r="2457">
          <cell r="A2457">
            <v>0</v>
          </cell>
        </row>
        <row r="2458">
          <cell r="A2458">
            <v>0</v>
          </cell>
        </row>
        <row r="2459">
          <cell r="A2459">
            <v>0</v>
          </cell>
        </row>
        <row r="2460">
          <cell r="A2460">
            <v>0</v>
          </cell>
        </row>
        <row r="2461">
          <cell r="A2461">
            <v>0</v>
          </cell>
        </row>
        <row r="2462">
          <cell r="A2462">
            <v>0</v>
          </cell>
        </row>
        <row r="2463">
          <cell r="A2463">
            <v>0</v>
          </cell>
        </row>
        <row r="2464">
          <cell r="A2464">
            <v>0</v>
          </cell>
        </row>
        <row r="2465">
          <cell r="A2465">
            <v>0</v>
          </cell>
        </row>
        <row r="2466">
          <cell r="A2466">
            <v>0</v>
          </cell>
        </row>
        <row r="2467">
          <cell r="A2467">
            <v>0</v>
          </cell>
        </row>
        <row r="2468">
          <cell r="A2468">
            <v>0</v>
          </cell>
        </row>
        <row r="2469">
          <cell r="A2469">
            <v>0</v>
          </cell>
        </row>
        <row r="2470">
          <cell r="A2470">
            <v>0</v>
          </cell>
        </row>
        <row r="2471">
          <cell r="A2471">
            <v>0</v>
          </cell>
        </row>
        <row r="2472">
          <cell r="A2472">
            <v>0</v>
          </cell>
        </row>
        <row r="2473">
          <cell r="A2473">
            <v>0</v>
          </cell>
        </row>
        <row r="2474">
          <cell r="A2474">
            <v>0</v>
          </cell>
        </row>
        <row r="2475">
          <cell r="A2475">
            <v>0</v>
          </cell>
        </row>
        <row r="2476">
          <cell r="A2476">
            <v>0</v>
          </cell>
        </row>
        <row r="2477">
          <cell r="A2477">
            <v>0</v>
          </cell>
        </row>
        <row r="2478">
          <cell r="A2478">
            <v>0</v>
          </cell>
        </row>
        <row r="2479">
          <cell r="A2479">
            <v>0</v>
          </cell>
        </row>
        <row r="2480">
          <cell r="A2480">
            <v>0</v>
          </cell>
        </row>
        <row r="2481">
          <cell r="A2481">
            <v>0</v>
          </cell>
        </row>
        <row r="2482">
          <cell r="A2482">
            <v>0</v>
          </cell>
        </row>
        <row r="2483">
          <cell r="A2483">
            <v>0</v>
          </cell>
        </row>
        <row r="2484">
          <cell r="A2484">
            <v>0</v>
          </cell>
        </row>
        <row r="2485">
          <cell r="A2485">
            <v>0</v>
          </cell>
        </row>
        <row r="2486">
          <cell r="A2486">
            <v>0</v>
          </cell>
        </row>
        <row r="2487">
          <cell r="A2487">
            <v>0</v>
          </cell>
        </row>
        <row r="2488">
          <cell r="A2488">
            <v>0</v>
          </cell>
        </row>
        <row r="2489">
          <cell r="A2489">
            <v>0</v>
          </cell>
        </row>
        <row r="2490">
          <cell r="A2490">
            <v>0</v>
          </cell>
        </row>
        <row r="2491">
          <cell r="A2491">
            <v>0</v>
          </cell>
        </row>
        <row r="2492">
          <cell r="A2492">
            <v>0</v>
          </cell>
        </row>
        <row r="2493">
          <cell r="A2493">
            <v>0</v>
          </cell>
        </row>
        <row r="2494">
          <cell r="A2494">
            <v>0</v>
          </cell>
        </row>
        <row r="2495">
          <cell r="A2495">
            <v>0</v>
          </cell>
        </row>
        <row r="2496">
          <cell r="A2496">
            <v>0</v>
          </cell>
        </row>
        <row r="2497">
          <cell r="A2497">
            <v>0</v>
          </cell>
        </row>
        <row r="2498">
          <cell r="A2498">
            <v>0</v>
          </cell>
        </row>
        <row r="2499">
          <cell r="A2499">
            <v>0</v>
          </cell>
        </row>
        <row r="2500">
          <cell r="A2500">
            <v>0</v>
          </cell>
        </row>
        <row r="2501">
          <cell r="A2501">
            <v>0</v>
          </cell>
        </row>
        <row r="2502">
          <cell r="A2502">
            <v>0</v>
          </cell>
        </row>
        <row r="2503">
          <cell r="A2503">
            <v>0</v>
          </cell>
        </row>
        <row r="2504">
          <cell r="A2504">
            <v>0</v>
          </cell>
        </row>
        <row r="2505">
          <cell r="A2505">
            <v>0</v>
          </cell>
        </row>
        <row r="2506">
          <cell r="A2506">
            <v>0</v>
          </cell>
        </row>
        <row r="2507">
          <cell r="A2507">
            <v>0</v>
          </cell>
        </row>
        <row r="2508">
          <cell r="A2508">
            <v>0</v>
          </cell>
        </row>
        <row r="2509">
          <cell r="A2509">
            <v>0</v>
          </cell>
        </row>
        <row r="2510">
          <cell r="A2510">
            <v>0</v>
          </cell>
        </row>
        <row r="2511">
          <cell r="A2511">
            <v>0</v>
          </cell>
        </row>
        <row r="2512">
          <cell r="A2512">
            <v>0</v>
          </cell>
        </row>
        <row r="2513">
          <cell r="A2513">
            <v>0</v>
          </cell>
        </row>
        <row r="2514">
          <cell r="A2514">
            <v>0</v>
          </cell>
        </row>
        <row r="2515">
          <cell r="A2515">
            <v>0</v>
          </cell>
        </row>
        <row r="2516">
          <cell r="A2516">
            <v>0</v>
          </cell>
        </row>
        <row r="2517">
          <cell r="A2517">
            <v>0</v>
          </cell>
        </row>
        <row r="2518">
          <cell r="A2518">
            <v>0</v>
          </cell>
        </row>
        <row r="2519">
          <cell r="A2519">
            <v>0</v>
          </cell>
        </row>
        <row r="2520">
          <cell r="A2520">
            <v>0</v>
          </cell>
        </row>
        <row r="2521">
          <cell r="A2521">
            <v>0</v>
          </cell>
        </row>
        <row r="2522">
          <cell r="A2522">
            <v>0</v>
          </cell>
        </row>
        <row r="2523">
          <cell r="A2523">
            <v>0</v>
          </cell>
        </row>
        <row r="2524">
          <cell r="A2524">
            <v>0</v>
          </cell>
        </row>
        <row r="2525">
          <cell r="A2525">
            <v>0</v>
          </cell>
        </row>
        <row r="2526">
          <cell r="A2526">
            <v>0</v>
          </cell>
        </row>
        <row r="2527">
          <cell r="A2527">
            <v>0</v>
          </cell>
        </row>
        <row r="2528">
          <cell r="A2528">
            <v>0</v>
          </cell>
        </row>
        <row r="2529">
          <cell r="A2529">
            <v>0</v>
          </cell>
        </row>
        <row r="2530">
          <cell r="A2530">
            <v>0</v>
          </cell>
        </row>
        <row r="2531">
          <cell r="A2531">
            <v>0</v>
          </cell>
        </row>
        <row r="2532">
          <cell r="A2532">
            <v>0</v>
          </cell>
        </row>
        <row r="2533">
          <cell r="A2533">
            <v>0</v>
          </cell>
        </row>
        <row r="2534">
          <cell r="A2534">
            <v>0</v>
          </cell>
        </row>
        <row r="2535">
          <cell r="A2535">
            <v>0</v>
          </cell>
        </row>
        <row r="2536">
          <cell r="A2536">
            <v>0</v>
          </cell>
        </row>
        <row r="2537">
          <cell r="A2537">
            <v>0</v>
          </cell>
        </row>
        <row r="2538">
          <cell r="A2538">
            <v>0</v>
          </cell>
        </row>
        <row r="2539">
          <cell r="A2539">
            <v>0</v>
          </cell>
        </row>
        <row r="2540">
          <cell r="A2540">
            <v>0</v>
          </cell>
        </row>
        <row r="2541">
          <cell r="A2541">
            <v>0</v>
          </cell>
        </row>
        <row r="2542">
          <cell r="A2542">
            <v>0</v>
          </cell>
        </row>
        <row r="2543">
          <cell r="A2543">
            <v>0</v>
          </cell>
        </row>
        <row r="2544">
          <cell r="A2544">
            <v>0</v>
          </cell>
        </row>
        <row r="2545">
          <cell r="A2545">
            <v>0</v>
          </cell>
        </row>
        <row r="2546">
          <cell r="A2546">
            <v>0</v>
          </cell>
        </row>
        <row r="2547">
          <cell r="A2547">
            <v>0</v>
          </cell>
        </row>
        <row r="2548">
          <cell r="A2548">
            <v>0</v>
          </cell>
        </row>
        <row r="2549">
          <cell r="A2549">
            <v>0</v>
          </cell>
        </row>
        <row r="2550">
          <cell r="A2550">
            <v>0</v>
          </cell>
        </row>
        <row r="2551">
          <cell r="A2551">
            <v>0</v>
          </cell>
        </row>
        <row r="2552">
          <cell r="A2552">
            <v>0</v>
          </cell>
        </row>
        <row r="2553">
          <cell r="A2553">
            <v>0</v>
          </cell>
        </row>
        <row r="2554">
          <cell r="A2554">
            <v>0</v>
          </cell>
        </row>
        <row r="2555">
          <cell r="A2555">
            <v>0</v>
          </cell>
        </row>
        <row r="2556">
          <cell r="A2556">
            <v>0</v>
          </cell>
        </row>
        <row r="2557">
          <cell r="A2557">
            <v>0</v>
          </cell>
        </row>
        <row r="2558">
          <cell r="A2558">
            <v>0</v>
          </cell>
        </row>
        <row r="2559">
          <cell r="A2559">
            <v>0</v>
          </cell>
        </row>
        <row r="2560">
          <cell r="A2560">
            <v>0</v>
          </cell>
        </row>
        <row r="2561">
          <cell r="A2561">
            <v>0</v>
          </cell>
        </row>
        <row r="2562">
          <cell r="A2562">
            <v>0</v>
          </cell>
        </row>
        <row r="2563">
          <cell r="A2563">
            <v>0</v>
          </cell>
        </row>
        <row r="2564">
          <cell r="A2564">
            <v>0</v>
          </cell>
        </row>
        <row r="2565">
          <cell r="A2565">
            <v>0</v>
          </cell>
        </row>
        <row r="2566">
          <cell r="A2566">
            <v>0</v>
          </cell>
        </row>
        <row r="2567">
          <cell r="A2567">
            <v>0</v>
          </cell>
        </row>
        <row r="2568">
          <cell r="A2568">
            <v>0</v>
          </cell>
        </row>
        <row r="2569">
          <cell r="A2569">
            <v>0</v>
          </cell>
        </row>
        <row r="2570">
          <cell r="A2570">
            <v>0</v>
          </cell>
        </row>
        <row r="2571">
          <cell r="A2571">
            <v>0</v>
          </cell>
        </row>
        <row r="2572">
          <cell r="A2572">
            <v>0</v>
          </cell>
        </row>
        <row r="2573">
          <cell r="A2573">
            <v>0</v>
          </cell>
        </row>
        <row r="2574">
          <cell r="A2574">
            <v>0</v>
          </cell>
        </row>
        <row r="2575">
          <cell r="A2575">
            <v>0</v>
          </cell>
        </row>
        <row r="2576">
          <cell r="A2576">
            <v>0</v>
          </cell>
        </row>
        <row r="2577">
          <cell r="A2577">
            <v>0</v>
          </cell>
        </row>
        <row r="2578">
          <cell r="A2578">
            <v>0</v>
          </cell>
        </row>
        <row r="2579">
          <cell r="A2579">
            <v>0</v>
          </cell>
        </row>
        <row r="2580">
          <cell r="A2580">
            <v>0</v>
          </cell>
        </row>
        <row r="2581">
          <cell r="A2581">
            <v>0</v>
          </cell>
        </row>
        <row r="2582">
          <cell r="A2582">
            <v>0</v>
          </cell>
        </row>
        <row r="2583">
          <cell r="A2583">
            <v>0</v>
          </cell>
        </row>
        <row r="2584">
          <cell r="A2584">
            <v>0</v>
          </cell>
        </row>
        <row r="2585">
          <cell r="A2585">
            <v>0</v>
          </cell>
        </row>
        <row r="2586">
          <cell r="A2586">
            <v>0</v>
          </cell>
        </row>
        <row r="2587">
          <cell r="A2587">
            <v>0</v>
          </cell>
        </row>
        <row r="2588">
          <cell r="A2588">
            <v>0</v>
          </cell>
        </row>
        <row r="2589">
          <cell r="A2589">
            <v>0</v>
          </cell>
        </row>
        <row r="2590">
          <cell r="A2590">
            <v>0</v>
          </cell>
        </row>
        <row r="2591">
          <cell r="A2591">
            <v>0</v>
          </cell>
        </row>
        <row r="2592">
          <cell r="A2592">
            <v>0</v>
          </cell>
        </row>
        <row r="2593">
          <cell r="A2593">
            <v>0</v>
          </cell>
        </row>
        <row r="2594">
          <cell r="A2594">
            <v>0</v>
          </cell>
        </row>
        <row r="2595">
          <cell r="A2595">
            <v>0</v>
          </cell>
        </row>
        <row r="2596">
          <cell r="A2596">
            <v>0</v>
          </cell>
        </row>
        <row r="2597">
          <cell r="A2597">
            <v>0</v>
          </cell>
        </row>
        <row r="2598">
          <cell r="A2598">
            <v>0</v>
          </cell>
        </row>
        <row r="2599">
          <cell r="A2599">
            <v>0</v>
          </cell>
        </row>
        <row r="2600">
          <cell r="A2600">
            <v>0</v>
          </cell>
        </row>
        <row r="2601">
          <cell r="A2601">
            <v>0</v>
          </cell>
        </row>
        <row r="2602">
          <cell r="A2602">
            <v>0</v>
          </cell>
        </row>
        <row r="2603">
          <cell r="A2603">
            <v>0</v>
          </cell>
        </row>
        <row r="2604">
          <cell r="A2604">
            <v>0</v>
          </cell>
        </row>
        <row r="2605">
          <cell r="A2605">
            <v>0</v>
          </cell>
        </row>
        <row r="2606">
          <cell r="A2606">
            <v>0</v>
          </cell>
        </row>
        <row r="2607">
          <cell r="A2607">
            <v>0</v>
          </cell>
        </row>
        <row r="2608">
          <cell r="A2608">
            <v>0</v>
          </cell>
        </row>
        <row r="2609">
          <cell r="A2609">
            <v>0</v>
          </cell>
        </row>
        <row r="2610">
          <cell r="A2610">
            <v>0</v>
          </cell>
        </row>
        <row r="2611">
          <cell r="A2611">
            <v>0</v>
          </cell>
        </row>
        <row r="2612">
          <cell r="A2612">
            <v>0</v>
          </cell>
        </row>
        <row r="2613">
          <cell r="A2613">
            <v>0</v>
          </cell>
        </row>
        <row r="2614">
          <cell r="A2614">
            <v>0</v>
          </cell>
        </row>
        <row r="2615">
          <cell r="A2615">
            <v>0</v>
          </cell>
        </row>
        <row r="2616">
          <cell r="A2616">
            <v>0</v>
          </cell>
        </row>
        <row r="2617">
          <cell r="A2617">
            <v>0</v>
          </cell>
        </row>
        <row r="2618">
          <cell r="A2618">
            <v>0</v>
          </cell>
        </row>
        <row r="2619">
          <cell r="A2619">
            <v>0</v>
          </cell>
        </row>
        <row r="2620">
          <cell r="A2620">
            <v>0</v>
          </cell>
        </row>
        <row r="2621">
          <cell r="A2621">
            <v>0</v>
          </cell>
        </row>
        <row r="2622">
          <cell r="A2622">
            <v>0</v>
          </cell>
        </row>
        <row r="2623">
          <cell r="A2623">
            <v>0</v>
          </cell>
        </row>
        <row r="2624">
          <cell r="A2624">
            <v>0</v>
          </cell>
        </row>
        <row r="2625">
          <cell r="A2625">
            <v>0</v>
          </cell>
        </row>
        <row r="2626">
          <cell r="A2626">
            <v>0</v>
          </cell>
        </row>
        <row r="2627">
          <cell r="A2627">
            <v>0</v>
          </cell>
        </row>
        <row r="2628">
          <cell r="A2628">
            <v>0</v>
          </cell>
        </row>
        <row r="2629">
          <cell r="A2629">
            <v>0</v>
          </cell>
        </row>
        <row r="2630">
          <cell r="A2630">
            <v>0</v>
          </cell>
        </row>
        <row r="2631">
          <cell r="A2631">
            <v>0</v>
          </cell>
        </row>
        <row r="2632">
          <cell r="A2632">
            <v>0</v>
          </cell>
        </row>
        <row r="2633">
          <cell r="A2633">
            <v>0</v>
          </cell>
        </row>
        <row r="2634">
          <cell r="A2634">
            <v>0</v>
          </cell>
        </row>
        <row r="2635">
          <cell r="A2635">
            <v>0</v>
          </cell>
        </row>
        <row r="2636">
          <cell r="A2636">
            <v>0</v>
          </cell>
        </row>
        <row r="2637">
          <cell r="A2637">
            <v>0</v>
          </cell>
        </row>
        <row r="2638">
          <cell r="A2638">
            <v>0</v>
          </cell>
        </row>
        <row r="2639">
          <cell r="A2639">
            <v>0</v>
          </cell>
        </row>
        <row r="2640">
          <cell r="A2640">
            <v>0</v>
          </cell>
        </row>
        <row r="2641">
          <cell r="A2641">
            <v>0</v>
          </cell>
        </row>
        <row r="2642">
          <cell r="A2642">
            <v>0</v>
          </cell>
        </row>
        <row r="2643">
          <cell r="A2643">
            <v>0</v>
          </cell>
        </row>
        <row r="2644">
          <cell r="A2644">
            <v>0</v>
          </cell>
        </row>
        <row r="2645">
          <cell r="A2645">
            <v>0</v>
          </cell>
        </row>
        <row r="2646">
          <cell r="A2646">
            <v>0</v>
          </cell>
        </row>
        <row r="2647">
          <cell r="A2647">
            <v>0</v>
          </cell>
        </row>
        <row r="2648">
          <cell r="A2648">
            <v>0</v>
          </cell>
        </row>
        <row r="2649">
          <cell r="A2649">
            <v>0</v>
          </cell>
        </row>
        <row r="2650">
          <cell r="A2650">
            <v>0</v>
          </cell>
        </row>
        <row r="2651">
          <cell r="A2651">
            <v>0</v>
          </cell>
        </row>
        <row r="2652">
          <cell r="A2652">
            <v>0</v>
          </cell>
        </row>
        <row r="2653">
          <cell r="A2653">
            <v>0</v>
          </cell>
        </row>
        <row r="2654">
          <cell r="A2654">
            <v>0</v>
          </cell>
        </row>
        <row r="2655">
          <cell r="A2655">
            <v>0</v>
          </cell>
        </row>
        <row r="2656">
          <cell r="A2656">
            <v>0</v>
          </cell>
        </row>
        <row r="2657">
          <cell r="A2657">
            <v>0</v>
          </cell>
        </row>
        <row r="2658">
          <cell r="A2658">
            <v>0</v>
          </cell>
        </row>
        <row r="2659">
          <cell r="A2659">
            <v>0</v>
          </cell>
        </row>
        <row r="2660">
          <cell r="A2660">
            <v>0</v>
          </cell>
        </row>
        <row r="2661">
          <cell r="A2661">
            <v>0</v>
          </cell>
        </row>
        <row r="2662">
          <cell r="A2662">
            <v>0</v>
          </cell>
        </row>
        <row r="2663">
          <cell r="A2663">
            <v>0</v>
          </cell>
        </row>
        <row r="2664">
          <cell r="A2664">
            <v>0</v>
          </cell>
        </row>
        <row r="2665">
          <cell r="A2665">
            <v>0</v>
          </cell>
        </row>
        <row r="2666">
          <cell r="A2666">
            <v>0</v>
          </cell>
        </row>
        <row r="2667">
          <cell r="A2667">
            <v>0</v>
          </cell>
        </row>
        <row r="2668">
          <cell r="A2668">
            <v>0</v>
          </cell>
        </row>
        <row r="2669">
          <cell r="A2669">
            <v>0</v>
          </cell>
        </row>
        <row r="2670">
          <cell r="A2670">
            <v>0</v>
          </cell>
        </row>
        <row r="2671">
          <cell r="A2671">
            <v>0</v>
          </cell>
        </row>
        <row r="2672">
          <cell r="A2672">
            <v>0</v>
          </cell>
        </row>
        <row r="2673">
          <cell r="A2673">
            <v>0</v>
          </cell>
        </row>
        <row r="2674">
          <cell r="A2674">
            <v>0</v>
          </cell>
        </row>
        <row r="2675">
          <cell r="A2675">
            <v>0</v>
          </cell>
        </row>
        <row r="2676">
          <cell r="A2676">
            <v>0</v>
          </cell>
        </row>
        <row r="2677">
          <cell r="A2677">
            <v>0</v>
          </cell>
        </row>
        <row r="2678">
          <cell r="A2678">
            <v>0</v>
          </cell>
        </row>
        <row r="2679">
          <cell r="A2679">
            <v>0</v>
          </cell>
        </row>
        <row r="2680">
          <cell r="A2680">
            <v>0</v>
          </cell>
        </row>
        <row r="2681">
          <cell r="A2681">
            <v>0</v>
          </cell>
        </row>
        <row r="2682">
          <cell r="A2682">
            <v>0</v>
          </cell>
        </row>
        <row r="2683">
          <cell r="A2683">
            <v>0</v>
          </cell>
        </row>
        <row r="2684">
          <cell r="A2684">
            <v>0</v>
          </cell>
        </row>
        <row r="2685">
          <cell r="A2685">
            <v>0</v>
          </cell>
        </row>
        <row r="2686">
          <cell r="A2686">
            <v>0</v>
          </cell>
        </row>
        <row r="2687">
          <cell r="A2687">
            <v>0</v>
          </cell>
        </row>
        <row r="2688">
          <cell r="A2688">
            <v>0</v>
          </cell>
        </row>
        <row r="2689">
          <cell r="A2689">
            <v>0</v>
          </cell>
        </row>
        <row r="2690">
          <cell r="A2690">
            <v>0</v>
          </cell>
        </row>
        <row r="2691">
          <cell r="A2691">
            <v>0</v>
          </cell>
        </row>
        <row r="2692">
          <cell r="A2692">
            <v>0</v>
          </cell>
        </row>
        <row r="2693">
          <cell r="A2693">
            <v>0</v>
          </cell>
        </row>
        <row r="2694">
          <cell r="A2694">
            <v>0</v>
          </cell>
        </row>
        <row r="2695">
          <cell r="A2695">
            <v>0</v>
          </cell>
        </row>
        <row r="2696">
          <cell r="A2696">
            <v>0</v>
          </cell>
        </row>
        <row r="2697">
          <cell r="A2697">
            <v>0</v>
          </cell>
        </row>
        <row r="2698">
          <cell r="A2698">
            <v>0</v>
          </cell>
        </row>
        <row r="2699">
          <cell r="A2699">
            <v>0</v>
          </cell>
        </row>
        <row r="2700">
          <cell r="A2700">
            <v>0</v>
          </cell>
        </row>
        <row r="2701">
          <cell r="A2701">
            <v>0</v>
          </cell>
        </row>
        <row r="2702">
          <cell r="A2702">
            <v>0</v>
          </cell>
        </row>
        <row r="2703">
          <cell r="A2703">
            <v>0</v>
          </cell>
        </row>
        <row r="2704">
          <cell r="A2704">
            <v>0</v>
          </cell>
        </row>
        <row r="2705">
          <cell r="A2705">
            <v>0</v>
          </cell>
        </row>
        <row r="2706">
          <cell r="A2706">
            <v>0</v>
          </cell>
        </row>
        <row r="2707">
          <cell r="A2707">
            <v>0</v>
          </cell>
        </row>
        <row r="2708">
          <cell r="A2708">
            <v>0</v>
          </cell>
        </row>
        <row r="2709">
          <cell r="A2709">
            <v>0</v>
          </cell>
        </row>
        <row r="2710">
          <cell r="A2710">
            <v>0</v>
          </cell>
        </row>
        <row r="2711">
          <cell r="A2711">
            <v>0</v>
          </cell>
        </row>
        <row r="2712">
          <cell r="A2712">
            <v>0</v>
          </cell>
        </row>
        <row r="2713">
          <cell r="A2713">
            <v>0</v>
          </cell>
        </row>
        <row r="2714">
          <cell r="A2714">
            <v>0</v>
          </cell>
        </row>
        <row r="2715">
          <cell r="A2715">
            <v>0</v>
          </cell>
        </row>
        <row r="2716">
          <cell r="A2716">
            <v>0</v>
          </cell>
        </row>
        <row r="2717">
          <cell r="A2717">
            <v>0</v>
          </cell>
        </row>
        <row r="2718">
          <cell r="A2718">
            <v>0</v>
          </cell>
        </row>
        <row r="2719">
          <cell r="A2719">
            <v>0</v>
          </cell>
        </row>
        <row r="2720">
          <cell r="A2720">
            <v>0</v>
          </cell>
        </row>
        <row r="2721">
          <cell r="A2721">
            <v>0</v>
          </cell>
        </row>
        <row r="2722">
          <cell r="A2722">
            <v>0</v>
          </cell>
        </row>
        <row r="2723">
          <cell r="A2723">
            <v>0</v>
          </cell>
        </row>
        <row r="2724">
          <cell r="A2724">
            <v>0</v>
          </cell>
        </row>
        <row r="2725">
          <cell r="A2725">
            <v>0</v>
          </cell>
        </row>
        <row r="2726">
          <cell r="A2726">
            <v>0</v>
          </cell>
        </row>
        <row r="2727">
          <cell r="A2727">
            <v>0</v>
          </cell>
        </row>
        <row r="2728">
          <cell r="A2728">
            <v>0</v>
          </cell>
        </row>
        <row r="2729">
          <cell r="A2729">
            <v>0</v>
          </cell>
        </row>
        <row r="2730">
          <cell r="A2730">
            <v>0</v>
          </cell>
        </row>
        <row r="2731">
          <cell r="A2731">
            <v>0</v>
          </cell>
        </row>
        <row r="2732">
          <cell r="A2732">
            <v>0</v>
          </cell>
        </row>
        <row r="2733">
          <cell r="A2733">
            <v>0</v>
          </cell>
        </row>
        <row r="2734">
          <cell r="A2734">
            <v>0</v>
          </cell>
        </row>
        <row r="2735">
          <cell r="A2735">
            <v>0</v>
          </cell>
        </row>
        <row r="2736">
          <cell r="A2736">
            <v>0</v>
          </cell>
        </row>
        <row r="2737">
          <cell r="A2737">
            <v>0</v>
          </cell>
        </row>
        <row r="2738">
          <cell r="A2738">
            <v>0</v>
          </cell>
        </row>
        <row r="2739">
          <cell r="A2739">
            <v>0</v>
          </cell>
        </row>
        <row r="2740">
          <cell r="A2740">
            <v>0</v>
          </cell>
        </row>
        <row r="2741">
          <cell r="A2741">
            <v>0</v>
          </cell>
        </row>
        <row r="2742">
          <cell r="A2742">
            <v>0</v>
          </cell>
        </row>
        <row r="2743">
          <cell r="A2743">
            <v>0</v>
          </cell>
        </row>
        <row r="2744">
          <cell r="A2744">
            <v>0</v>
          </cell>
        </row>
        <row r="2745">
          <cell r="A2745">
            <v>0</v>
          </cell>
        </row>
        <row r="2746">
          <cell r="A2746">
            <v>0</v>
          </cell>
        </row>
        <row r="2747">
          <cell r="A2747">
            <v>0</v>
          </cell>
        </row>
        <row r="2748">
          <cell r="A2748">
            <v>0</v>
          </cell>
        </row>
        <row r="2749">
          <cell r="A2749">
            <v>0</v>
          </cell>
        </row>
        <row r="2750">
          <cell r="A2750">
            <v>0</v>
          </cell>
        </row>
        <row r="2751">
          <cell r="A2751">
            <v>0</v>
          </cell>
        </row>
        <row r="2752">
          <cell r="A2752">
            <v>0</v>
          </cell>
        </row>
        <row r="2753">
          <cell r="A2753">
            <v>0</v>
          </cell>
        </row>
        <row r="2754">
          <cell r="A2754">
            <v>0</v>
          </cell>
        </row>
        <row r="2755">
          <cell r="A2755">
            <v>0</v>
          </cell>
        </row>
        <row r="2756">
          <cell r="A2756">
            <v>0</v>
          </cell>
        </row>
        <row r="2757">
          <cell r="A2757">
            <v>0</v>
          </cell>
        </row>
        <row r="2758">
          <cell r="A2758">
            <v>0</v>
          </cell>
        </row>
        <row r="2759">
          <cell r="A2759">
            <v>0</v>
          </cell>
        </row>
        <row r="2760">
          <cell r="A2760">
            <v>0</v>
          </cell>
        </row>
        <row r="2761">
          <cell r="A2761">
            <v>0</v>
          </cell>
        </row>
        <row r="2762">
          <cell r="A2762">
            <v>0</v>
          </cell>
        </row>
        <row r="2763">
          <cell r="A2763">
            <v>0</v>
          </cell>
        </row>
        <row r="2764">
          <cell r="A2764">
            <v>0</v>
          </cell>
        </row>
        <row r="2765">
          <cell r="A2765">
            <v>0</v>
          </cell>
        </row>
        <row r="2766">
          <cell r="A2766">
            <v>0</v>
          </cell>
        </row>
        <row r="2767">
          <cell r="A2767">
            <v>0</v>
          </cell>
        </row>
        <row r="2768">
          <cell r="A2768">
            <v>0</v>
          </cell>
        </row>
        <row r="2769">
          <cell r="A2769">
            <v>0</v>
          </cell>
        </row>
        <row r="2770">
          <cell r="A2770">
            <v>0</v>
          </cell>
        </row>
        <row r="2771">
          <cell r="A2771">
            <v>0</v>
          </cell>
        </row>
        <row r="2772">
          <cell r="A2772">
            <v>0</v>
          </cell>
        </row>
        <row r="2773">
          <cell r="A2773">
            <v>0</v>
          </cell>
        </row>
        <row r="2774">
          <cell r="A2774">
            <v>0</v>
          </cell>
        </row>
        <row r="2775">
          <cell r="A2775">
            <v>0</v>
          </cell>
        </row>
        <row r="2776">
          <cell r="A2776">
            <v>0</v>
          </cell>
        </row>
        <row r="2777">
          <cell r="A2777">
            <v>0</v>
          </cell>
        </row>
        <row r="2778">
          <cell r="A2778">
            <v>0</v>
          </cell>
        </row>
        <row r="2779">
          <cell r="A2779">
            <v>0</v>
          </cell>
        </row>
        <row r="2780">
          <cell r="A2780">
            <v>0</v>
          </cell>
        </row>
        <row r="2781">
          <cell r="A2781">
            <v>0</v>
          </cell>
        </row>
        <row r="2782">
          <cell r="A2782">
            <v>0</v>
          </cell>
        </row>
        <row r="2783">
          <cell r="A2783">
            <v>0</v>
          </cell>
        </row>
        <row r="2784">
          <cell r="A2784">
            <v>0</v>
          </cell>
        </row>
        <row r="2785">
          <cell r="A2785">
            <v>0</v>
          </cell>
        </row>
        <row r="2786">
          <cell r="A2786">
            <v>0</v>
          </cell>
        </row>
        <row r="2787">
          <cell r="A2787">
            <v>0</v>
          </cell>
        </row>
        <row r="2788">
          <cell r="A2788">
            <v>0</v>
          </cell>
        </row>
        <row r="2789">
          <cell r="A2789">
            <v>0</v>
          </cell>
        </row>
        <row r="2790">
          <cell r="A2790">
            <v>0</v>
          </cell>
        </row>
        <row r="2791">
          <cell r="A2791">
            <v>0</v>
          </cell>
        </row>
        <row r="2792">
          <cell r="A2792">
            <v>0</v>
          </cell>
        </row>
        <row r="2793">
          <cell r="A2793">
            <v>0</v>
          </cell>
        </row>
        <row r="2794">
          <cell r="A2794">
            <v>0</v>
          </cell>
        </row>
        <row r="2795">
          <cell r="A2795">
            <v>0</v>
          </cell>
        </row>
        <row r="2796">
          <cell r="A2796">
            <v>0</v>
          </cell>
        </row>
        <row r="2797">
          <cell r="A2797">
            <v>0</v>
          </cell>
        </row>
        <row r="2798">
          <cell r="A2798">
            <v>0</v>
          </cell>
        </row>
        <row r="2799">
          <cell r="A2799">
            <v>0</v>
          </cell>
        </row>
        <row r="2800">
          <cell r="A2800">
            <v>0</v>
          </cell>
        </row>
        <row r="2801">
          <cell r="A2801">
            <v>0</v>
          </cell>
        </row>
        <row r="2802">
          <cell r="A2802">
            <v>0</v>
          </cell>
        </row>
        <row r="2803">
          <cell r="A2803">
            <v>0</v>
          </cell>
        </row>
        <row r="2804">
          <cell r="A2804">
            <v>0</v>
          </cell>
        </row>
        <row r="2805">
          <cell r="A2805">
            <v>0</v>
          </cell>
        </row>
        <row r="2806">
          <cell r="A2806">
            <v>0</v>
          </cell>
        </row>
        <row r="2807">
          <cell r="A2807">
            <v>0</v>
          </cell>
        </row>
        <row r="2808">
          <cell r="A2808">
            <v>0</v>
          </cell>
        </row>
        <row r="2809">
          <cell r="A2809">
            <v>0</v>
          </cell>
        </row>
        <row r="2810">
          <cell r="A2810">
            <v>0</v>
          </cell>
        </row>
        <row r="2811">
          <cell r="A2811">
            <v>0</v>
          </cell>
        </row>
        <row r="2812">
          <cell r="A2812">
            <v>0</v>
          </cell>
        </row>
        <row r="2813">
          <cell r="A2813">
            <v>0</v>
          </cell>
        </row>
        <row r="2814">
          <cell r="A2814">
            <v>0</v>
          </cell>
        </row>
        <row r="2815">
          <cell r="A2815">
            <v>0</v>
          </cell>
        </row>
        <row r="2816">
          <cell r="A2816">
            <v>0</v>
          </cell>
        </row>
        <row r="2817">
          <cell r="A2817">
            <v>0</v>
          </cell>
        </row>
        <row r="2818">
          <cell r="A2818">
            <v>0</v>
          </cell>
        </row>
        <row r="2819">
          <cell r="A2819">
            <v>0</v>
          </cell>
        </row>
        <row r="2820">
          <cell r="A2820">
            <v>0</v>
          </cell>
        </row>
        <row r="2821">
          <cell r="A2821">
            <v>0</v>
          </cell>
        </row>
        <row r="2822">
          <cell r="A2822">
            <v>0</v>
          </cell>
        </row>
        <row r="2823">
          <cell r="A2823">
            <v>0</v>
          </cell>
        </row>
        <row r="2824">
          <cell r="A2824">
            <v>0</v>
          </cell>
        </row>
        <row r="2825">
          <cell r="A2825">
            <v>0</v>
          </cell>
        </row>
        <row r="2826">
          <cell r="A2826">
            <v>0</v>
          </cell>
        </row>
        <row r="2827">
          <cell r="A2827">
            <v>0</v>
          </cell>
        </row>
        <row r="2828">
          <cell r="A2828">
            <v>0</v>
          </cell>
        </row>
        <row r="2829">
          <cell r="A2829">
            <v>0</v>
          </cell>
        </row>
        <row r="2830">
          <cell r="A2830">
            <v>0</v>
          </cell>
        </row>
        <row r="2831">
          <cell r="A2831">
            <v>0</v>
          </cell>
        </row>
        <row r="2832">
          <cell r="A2832">
            <v>0</v>
          </cell>
        </row>
        <row r="2833">
          <cell r="A2833">
            <v>0</v>
          </cell>
        </row>
        <row r="2834">
          <cell r="A2834">
            <v>0</v>
          </cell>
        </row>
        <row r="2835">
          <cell r="A2835">
            <v>0</v>
          </cell>
        </row>
        <row r="2836">
          <cell r="A2836">
            <v>0</v>
          </cell>
        </row>
        <row r="2837">
          <cell r="A2837">
            <v>0</v>
          </cell>
        </row>
        <row r="2838">
          <cell r="A2838">
            <v>0</v>
          </cell>
        </row>
        <row r="2839">
          <cell r="A2839">
            <v>0</v>
          </cell>
        </row>
        <row r="2840">
          <cell r="A2840">
            <v>0</v>
          </cell>
        </row>
        <row r="2841">
          <cell r="A2841">
            <v>0</v>
          </cell>
        </row>
        <row r="2842">
          <cell r="A2842">
            <v>0</v>
          </cell>
        </row>
        <row r="2843">
          <cell r="A2843">
            <v>0</v>
          </cell>
        </row>
        <row r="2844">
          <cell r="A2844">
            <v>0</v>
          </cell>
        </row>
        <row r="2845">
          <cell r="A2845">
            <v>0</v>
          </cell>
        </row>
        <row r="2846">
          <cell r="A2846">
            <v>0</v>
          </cell>
        </row>
        <row r="2847">
          <cell r="A2847">
            <v>0</v>
          </cell>
        </row>
        <row r="2848">
          <cell r="A2848">
            <v>0</v>
          </cell>
        </row>
        <row r="2849">
          <cell r="A2849">
            <v>0</v>
          </cell>
        </row>
        <row r="2850">
          <cell r="A2850">
            <v>0</v>
          </cell>
        </row>
        <row r="2851">
          <cell r="A2851">
            <v>0</v>
          </cell>
        </row>
        <row r="2852">
          <cell r="A2852">
            <v>0</v>
          </cell>
        </row>
        <row r="2853">
          <cell r="A2853">
            <v>0</v>
          </cell>
        </row>
        <row r="2854">
          <cell r="A2854">
            <v>0</v>
          </cell>
        </row>
        <row r="2855">
          <cell r="A2855">
            <v>0</v>
          </cell>
        </row>
        <row r="2856">
          <cell r="A2856">
            <v>0</v>
          </cell>
        </row>
        <row r="2857">
          <cell r="A2857">
            <v>0</v>
          </cell>
        </row>
        <row r="2858">
          <cell r="A2858">
            <v>0</v>
          </cell>
        </row>
        <row r="2859">
          <cell r="A2859">
            <v>0</v>
          </cell>
        </row>
        <row r="2860">
          <cell r="A2860">
            <v>0</v>
          </cell>
        </row>
        <row r="2861">
          <cell r="A2861">
            <v>0</v>
          </cell>
        </row>
        <row r="2862">
          <cell r="A2862">
            <v>0</v>
          </cell>
        </row>
        <row r="2863">
          <cell r="A2863">
            <v>0</v>
          </cell>
        </row>
        <row r="2864">
          <cell r="A2864">
            <v>0</v>
          </cell>
        </row>
        <row r="2865">
          <cell r="A2865">
            <v>0</v>
          </cell>
        </row>
        <row r="2866">
          <cell r="A2866">
            <v>0</v>
          </cell>
        </row>
        <row r="2867">
          <cell r="A2867">
            <v>0</v>
          </cell>
        </row>
        <row r="2868">
          <cell r="A2868">
            <v>0</v>
          </cell>
        </row>
        <row r="2869">
          <cell r="A2869">
            <v>0</v>
          </cell>
        </row>
        <row r="2870">
          <cell r="A2870">
            <v>0</v>
          </cell>
        </row>
        <row r="2871">
          <cell r="A2871">
            <v>0</v>
          </cell>
        </row>
        <row r="2872">
          <cell r="A2872">
            <v>0</v>
          </cell>
        </row>
        <row r="2873">
          <cell r="A2873">
            <v>0</v>
          </cell>
        </row>
        <row r="2874">
          <cell r="A2874">
            <v>0</v>
          </cell>
        </row>
        <row r="2875">
          <cell r="A2875">
            <v>0</v>
          </cell>
        </row>
        <row r="2876">
          <cell r="A2876">
            <v>0</v>
          </cell>
        </row>
        <row r="2877">
          <cell r="A2877">
            <v>0</v>
          </cell>
        </row>
        <row r="2878">
          <cell r="A2878">
            <v>0</v>
          </cell>
        </row>
        <row r="2879">
          <cell r="A2879">
            <v>0</v>
          </cell>
        </row>
        <row r="2880">
          <cell r="A2880">
            <v>0</v>
          </cell>
        </row>
        <row r="2881">
          <cell r="A2881">
            <v>0</v>
          </cell>
        </row>
        <row r="2882">
          <cell r="A2882">
            <v>0</v>
          </cell>
        </row>
        <row r="2883">
          <cell r="A2883">
            <v>0</v>
          </cell>
        </row>
        <row r="2884">
          <cell r="A2884">
            <v>0</v>
          </cell>
        </row>
        <row r="2885">
          <cell r="A2885">
            <v>0</v>
          </cell>
        </row>
        <row r="2886">
          <cell r="A2886">
            <v>0</v>
          </cell>
        </row>
        <row r="2887">
          <cell r="A2887">
            <v>0</v>
          </cell>
        </row>
        <row r="2888">
          <cell r="A2888">
            <v>0</v>
          </cell>
        </row>
        <row r="2889">
          <cell r="A2889">
            <v>0</v>
          </cell>
        </row>
        <row r="2890">
          <cell r="A2890">
            <v>0</v>
          </cell>
        </row>
        <row r="2891">
          <cell r="A2891">
            <v>0</v>
          </cell>
        </row>
        <row r="2892">
          <cell r="A2892">
            <v>0</v>
          </cell>
        </row>
        <row r="2893">
          <cell r="A2893">
            <v>0</v>
          </cell>
        </row>
        <row r="2894">
          <cell r="A2894">
            <v>0</v>
          </cell>
        </row>
        <row r="2895">
          <cell r="A2895">
            <v>0</v>
          </cell>
        </row>
        <row r="2896">
          <cell r="A2896">
            <v>0</v>
          </cell>
        </row>
        <row r="2897">
          <cell r="A2897">
            <v>0</v>
          </cell>
        </row>
        <row r="2898">
          <cell r="A2898">
            <v>0</v>
          </cell>
        </row>
        <row r="2899">
          <cell r="A2899">
            <v>0</v>
          </cell>
        </row>
        <row r="2900">
          <cell r="A2900">
            <v>0</v>
          </cell>
        </row>
        <row r="2901">
          <cell r="A2901">
            <v>0</v>
          </cell>
        </row>
        <row r="2902">
          <cell r="A2902">
            <v>0</v>
          </cell>
        </row>
        <row r="2903">
          <cell r="A2903">
            <v>0</v>
          </cell>
        </row>
        <row r="2904">
          <cell r="A2904">
            <v>0</v>
          </cell>
        </row>
        <row r="2905">
          <cell r="A2905">
            <v>0</v>
          </cell>
        </row>
        <row r="2906">
          <cell r="A2906">
            <v>0</v>
          </cell>
        </row>
        <row r="2907">
          <cell r="A2907">
            <v>0</v>
          </cell>
        </row>
        <row r="2908">
          <cell r="A2908">
            <v>0</v>
          </cell>
        </row>
        <row r="2909">
          <cell r="A2909">
            <v>0</v>
          </cell>
        </row>
        <row r="2910">
          <cell r="A2910">
            <v>0</v>
          </cell>
        </row>
        <row r="2911">
          <cell r="A2911">
            <v>0</v>
          </cell>
        </row>
        <row r="2912">
          <cell r="A2912">
            <v>0</v>
          </cell>
        </row>
        <row r="2913">
          <cell r="A2913">
            <v>0</v>
          </cell>
        </row>
        <row r="2914">
          <cell r="A2914">
            <v>0</v>
          </cell>
        </row>
        <row r="2915">
          <cell r="A2915">
            <v>0</v>
          </cell>
        </row>
        <row r="2916">
          <cell r="A2916">
            <v>0</v>
          </cell>
        </row>
        <row r="2917">
          <cell r="A2917">
            <v>0</v>
          </cell>
        </row>
        <row r="2918">
          <cell r="A2918">
            <v>0</v>
          </cell>
        </row>
        <row r="2919">
          <cell r="A2919">
            <v>0</v>
          </cell>
        </row>
        <row r="2920">
          <cell r="A2920">
            <v>0</v>
          </cell>
        </row>
        <row r="2921">
          <cell r="A2921">
            <v>0</v>
          </cell>
        </row>
        <row r="2922">
          <cell r="A2922">
            <v>0</v>
          </cell>
        </row>
        <row r="2923">
          <cell r="A2923">
            <v>0</v>
          </cell>
        </row>
        <row r="2924">
          <cell r="A2924">
            <v>0</v>
          </cell>
        </row>
        <row r="2925">
          <cell r="A2925">
            <v>0</v>
          </cell>
        </row>
        <row r="2926">
          <cell r="A2926">
            <v>0</v>
          </cell>
        </row>
        <row r="2927">
          <cell r="A2927">
            <v>0</v>
          </cell>
        </row>
        <row r="2928">
          <cell r="A2928">
            <v>0</v>
          </cell>
        </row>
        <row r="2929">
          <cell r="A2929">
            <v>0</v>
          </cell>
        </row>
        <row r="2930">
          <cell r="A2930">
            <v>0</v>
          </cell>
        </row>
        <row r="2931">
          <cell r="A2931">
            <v>0</v>
          </cell>
        </row>
        <row r="2932">
          <cell r="A2932">
            <v>0</v>
          </cell>
        </row>
        <row r="2933">
          <cell r="A2933">
            <v>0</v>
          </cell>
        </row>
        <row r="2934">
          <cell r="A2934">
            <v>0</v>
          </cell>
        </row>
        <row r="2935">
          <cell r="A2935">
            <v>0</v>
          </cell>
        </row>
        <row r="2936">
          <cell r="A2936">
            <v>0</v>
          </cell>
        </row>
        <row r="2937">
          <cell r="A2937">
            <v>0</v>
          </cell>
        </row>
        <row r="2938">
          <cell r="A2938">
            <v>0</v>
          </cell>
        </row>
        <row r="2939">
          <cell r="A2939">
            <v>0</v>
          </cell>
        </row>
        <row r="2940">
          <cell r="A2940">
            <v>0</v>
          </cell>
        </row>
        <row r="2941">
          <cell r="A2941">
            <v>0</v>
          </cell>
        </row>
        <row r="2942">
          <cell r="A2942">
            <v>0</v>
          </cell>
        </row>
        <row r="2943">
          <cell r="A2943">
            <v>0</v>
          </cell>
        </row>
        <row r="2944">
          <cell r="A2944">
            <v>0</v>
          </cell>
        </row>
        <row r="2945">
          <cell r="A2945">
            <v>0</v>
          </cell>
        </row>
        <row r="2946">
          <cell r="A2946">
            <v>0</v>
          </cell>
        </row>
        <row r="2947">
          <cell r="A2947">
            <v>0</v>
          </cell>
        </row>
        <row r="2948">
          <cell r="A2948">
            <v>0</v>
          </cell>
        </row>
        <row r="2949">
          <cell r="A2949">
            <v>0</v>
          </cell>
        </row>
        <row r="2950">
          <cell r="A2950">
            <v>0</v>
          </cell>
        </row>
        <row r="2951">
          <cell r="A2951">
            <v>0</v>
          </cell>
        </row>
        <row r="2952">
          <cell r="A2952">
            <v>0</v>
          </cell>
        </row>
        <row r="2953">
          <cell r="A2953">
            <v>0</v>
          </cell>
        </row>
        <row r="2954">
          <cell r="A2954">
            <v>0</v>
          </cell>
        </row>
        <row r="2955">
          <cell r="A2955">
            <v>0</v>
          </cell>
        </row>
        <row r="2956">
          <cell r="A2956">
            <v>0</v>
          </cell>
        </row>
        <row r="2957">
          <cell r="A2957">
            <v>0</v>
          </cell>
        </row>
        <row r="2958">
          <cell r="A2958">
            <v>0</v>
          </cell>
        </row>
        <row r="2959">
          <cell r="A2959">
            <v>0</v>
          </cell>
        </row>
        <row r="2960">
          <cell r="A2960">
            <v>0</v>
          </cell>
        </row>
        <row r="2961">
          <cell r="A2961">
            <v>0</v>
          </cell>
        </row>
        <row r="2962">
          <cell r="A2962">
            <v>0</v>
          </cell>
        </row>
        <row r="2963">
          <cell r="A2963">
            <v>0</v>
          </cell>
        </row>
        <row r="2964">
          <cell r="A2964">
            <v>0</v>
          </cell>
        </row>
        <row r="2965">
          <cell r="A2965">
            <v>0</v>
          </cell>
        </row>
        <row r="2966">
          <cell r="A2966">
            <v>0</v>
          </cell>
        </row>
        <row r="2967">
          <cell r="A2967">
            <v>0</v>
          </cell>
        </row>
        <row r="2968">
          <cell r="A2968">
            <v>0</v>
          </cell>
        </row>
        <row r="2969">
          <cell r="A2969">
            <v>0</v>
          </cell>
        </row>
        <row r="2970">
          <cell r="A2970">
            <v>0</v>
          </cell>
        </row>
        <row r="2971">
          <cell r="A2971">
            <v>0</v>
          </cell>
        </row>
        <row r="2972">
          <cell r="A2972">
            <v>0</v>
          </cell>
        </row>
        <row r="2973">
          <cell r="A2973">
            <v>0</v>
          </cell>
        </row>
        <row r="2974">
          <cell r="A2974">
            <v>0</v>
          </cell>
        </row>
        <row r="2975">
          <cell r="A2975">
            <v>0</v>
          </cell>
        </row>
        <row r="2976">
          <cell r="A2976">
            <v>0</v>
          </cell>
        </row>
        <row r="2977">
          <cell r="A2977">
            <v>0</v>
          </cell>
        </row>
        <row r="2978">
          <cell r="A2978">
            <v>0</v>
          </cell>
        </row>
        <row r="2979">
          <cell r="A2979">
            <v>0</v>
          </cell>
        </row>
        <row r="2980">
          <cell r="A2980">
            <v>0</v>
          </cell>
        </row>
        <row r="2981">
          <cell r="A2981">
            <v>0</v>
          </cell>
        </row>
        <row r="2982">
          <cell r="A2982">
            <v>0</v>
          </cell>
        </row>
        <row r="2983">
          <cell r="A2983">
            <v>0</v>
          </cell>
        </row>
        <row r="2984">
          <cell r="A2984">
            <v>0</v>
          </cell>
        </row>
        <row r="2985">
          <cell r="A2985">
            <v>0</v>
          </cell>
        </row>
        <row r="2986">
          <cell r="A2986">
            <v>0</v>
          </cell>
        </row>
        <row r="2987">
          <cell r="A2987">
            <v>0</v>
          </cell>
        </row>
        <row r="2988">
          <cell r="A2988">
            <v>0</v>
          </cell>
        </row>
        <row r="2989">
          <cell r="A2989">
            <v>0</v>
          </cell>
        </row>
        <row r="2990">
          <cell r="A2990">
            <v>0</v>
          </cell>
        </row>
        <row r="2991">
          <cell r="A2991">
            <v>0</v>
          </cell>
        </row>
        <row r="2992">
          <cell r="A2992">
            <v>0</v>
          </cell>
        </row>
        <row r="2993">
          <cell r="A2993">
            <v>0</v>
          </cell>
        </row>
        <row r="2994">
          <cell r="A2994">
            <v>0</v>
          </cell>
        </row>
        <row r="2995">
          <cell r="A2995">
            <v>0</v>
          </cell>
        </row>
        <row r="2996">
          <cell r="A2996">
            <v>0</v>
          </cell>
        </row>
        <row r="2997">
          <cell r="A2997">
            <v>0</v>
          </cell>
        </row>
        <row r="2998">
          <cell r="A2998">
            <v>0</v>
          </cell>
        </row>
        <row r="2999">
          <cell r="A2999">
            <v>0</v>
          </cell>
        </row>
        <row r="3000">
          <cell r="A3000">
            <v>0</v>
          </cell>
        </row>
        <row r="3001">
          <cell r="A3001">
            <v>0</v>
          </cell>
        </row>
        <row r="3002">
          <cell r="A3002">
            <v>0</v>
          </cell>
        </row>
        <row r="3003">
          <cell r="A3003">
            <v>0</v>
          </cell>
        </row>
        <row r="3004">
          <cell r="A3004">
            <v>0</v>
          </cell>
        </row>
        <row r="3005">
          <cell r="A3005">
            <v>0</v>
          </cell>
        </row>
        <row r="3006">
          <cell r="A3006">
            <v>0</v>
          </cell>
        </row>
        <row r="3007">
          <cell r="A3007">
            <v>0</v>
          </cell>
        </row>
        <row r="3008">
          <cell r="A3008">
            <v>0</v>
          </cell>
        </row>
        <row r="3009">
          <cell r="A3009">
            <v>0</v>
          </cell>
        </row>
        <row r="3010">
          <cell r="A3010">
            <v>0</v>
          </cell>
        </row>
        <row r="3011">
          <cell r="A3011">
            <v>0</v>
          </cell>
        </row>
        <row r="3012">
          <cell r="A3012">
            <v>0</v>
          </cell>
        </row>
        <row r="3013">
          <cell r="A3013">
            <v>0</v>
          </cell>
        </row>
        <row r="3014">
          <cell r="A3014">
            <v>0</v>
          </cell>
        </row>
        <row r="3015">
          <cell r="A3015">
            <v>0</v>
          </cell>
        </row>
        <row r="3016">
          <cell r="A3016">
            <v>0</v>
          </cell>
        </row>
        <row r="3017">
          <cell r="A3017">
            <v>0</v>
          </cell>
        </row>
        <row r="3018">
          <cell r="A3018">
            <v>0</v>
          </cell>
        </row>
        <row r="3019">
          <cell r="A3019">
            <v>0</v>
          </cell>
        </row>
        <row r="3020">
          <cell r="A3020">
            <v>0</v>
          </cell>
        </row>
        <row r="3021">
          <cell r="A3021">
            <v>0</v>
          </cell>
        </row>
        <row r="3022">
          <cell r="A3022">
            <v>0</v>
          </cell>
        </row>
        <row r="3023">
          <cell r="A3023">
            <v>0</v>
          </cell>
        </row>
        <row r="3024">
          <cell r="A3024">
            <v>0</v>
          </cell>
        </row>
        <row r="3025">
          <cell r="A3025">
            <v>0</v>
          </cell>
        </row>
        <row r="3026">
          <cell r="A3026">
            <v>0</v>
          </cell>
        </row>
        <row r="3027">
          <cell r="A3027">
            <v>0</v>
          </cell>
        </row>
        <row r="3028">
          <cell r="A3028">
            <v>0</v>
          </cell>
        </row>
        <row r="3029">
          <cell r="A3029">
            <v>0</v>
          </cell>
        </row>
        <row r="3030">
          <cell r="A3030">
            <v>0</v>
          </cell>
        </row>
        <row r="3031">
          <cell r="A3031">
            <v>0</v>
          </cell>
        </row>
        <row r="3032">
          <cell r="A3032">
            <v>0</v>
          </cell>
        </row>
        <row r="3033">
          <cell r="A3033">
            <v>0</v>
          </cell>
        </row>
        <row r="3034">
          <cell r="A3034">
            <v>0</v>
          </cell>
        </row>
        <row r="3035">
          <cell r="A3035">
            <v>0</v>
          </cell>
        </row>
        <row r="3036">
          <cell r="A3036">
            <v>0</v>
          </cell>
        </row>
        <row r="3037">
          <cell r="A3037">
            <v>0</v>
          </cell>
        </row>
        <row r="3038">
          <cell r="A3038">
            <v>0</v>
          </cell>
        </row>
        <row r="3039">
          <cell r="A3039">
            <v>0</v>
          </cell>
        </row>
        <row r="3040">
          <cell r="A3040">
            <v>0</v>
          </cell>
        </row>
        <row r="3041">
          <cell r="A3041">
            <v>0</v>
          </cell>
        </row>
        <row r="3042">
          <cell r="A3042">
            <v>0</v>
          </cell>
        </row>
        <row r="3043">
          <cell r="A3043">
            <v>0</v>
          </cell>
        </row>
        <row r="3044">
          <cell r="A3044">
            <v>0</v>
          </cell>
        </row>
        <row r="3045">
          <cell r="A3045">
            <v>0</v>
          </cell>
        </row>
        <row r="3046">
          <cell r="A3046">
            <v>0</v>
          </cell>
        </row>
        <row r="3047">
          <cell r="A3047">
            <v>0</v>
          </cell>
        </row>
        <row r="3048">
          <cell r="A3048">
            <v>0</v>
          </cell>
        </row>
        <row r="3049">
          <cell r="A3049">
            <v>0</v>
          </cell>
        </row>
        <row r="3050">
          <cell r="A3050">
            <v>0</v>
          </cell>
        </row>
        <row r="3051">
          <cell r="A3051">
            <v>0</v>
          </cell>
        </row>
        <row r="3052">
          <cell r="A3052">
            <v>0</v>
          </cell>
        </row>
        <row r="3053">
          <cell r="A3053">
            <v>0</v>
          </cell>
        </row>
        <row r="3054">
          <cell r="A3054">
            <v>0</v>
          </cell>
        </row>
        <row r="3055">
          <cell r="A3055">
            <v>0</v>
          </cell>
        </row>
        <row r="3056">
          <cell r="A3056">
            <v>0</v>
          </cell>
        </row>
        <row r="3057">
          <cell r="A3057">
            <v>0</v>
          </cell>
        </row>
        <row r="3058">
          <cell r="A3058">
            <v>0</v>
          </cell>
        </row>
        <row r="3059">
          <cell r="A3059">
            <v>0</v>
          </cell>
        </row>
        <row r="3060">
          <cell r="A3060">
            <v>0</v>
          </cell>
        </row>
        <row r="3061">
          <cell r="A3061">
            <v>0</v>
          </cell>
        </row>
        <row r="3062">
          <cell r="A3062">
            <v>0</v>
          </cell>
        </row>
        <row r="3063">
          <cell r="A3063">
            <v>0</v>
          </cell>
        </row>
        <row r="3064">
          <cell r="A3064">
            <v>0</v>
          </cell>
        </row>
        <row r="3065">
          <cell r="A3065">
            <v>0</v>
          </cell>
        </row>
        <row r="3066">
          <cell r="A3066">
            <v>0</v>
          </cell>
        </row>
        <row r="3067">
          <cell r="A3067">
            <v>0</v>
          </cell>
        </row>
        <row r="3068">
          <cell r="A3068">
            <v>0</v>
          </cell>
        </row>
        <row r="3069">
          <cell r="A3069">
            <v>0</v>
          </cell>
        </row>
        <row r="3070">
          <cell r="A3070">
            <v>0</v>
          </cell>
        </row>
        <row r="3071">
          <cell r="A3071">
            <v>0</v>
          </cell>
        </row>
        <row r="3072">
          <cell r="A3072">
            <v>0</v>
          </cell>
        </row>
        <row r="3073">
          <cell r="A3073">
            <v>0</v>
          </cell>
        </row>
        <row r="3074">
          <cell r="A3074">
            <v>0</v>
          </cell>
        </row>
        <row r="3075">
          <cell r="A3075">
            <v>0</v>
          </cell>
        </row>
        <row r="3076">
          <cell r="A3076">
            <v>0</v>
          </cell>
        </row>
        <row r="3077">
          <cell r="A3077">
            <v>0</v>
          </cell>
        </row>
        <row r="3078">
          <cell r="A3078">
            <v>0</v>
          </cell>
        </row>
        <row r="3079">
          <cell r="A3079">
            <v>0</v>
          </cell>
        </row>
        <row r="3080">
          <cell r="A3080">
            <v>0</v>
          </cell>
        </row>
        <row r="3081">
          <cell r="A3081">
            <v>0</v>
          </cell>
        </row>
        <row r="3082">
          <cell r="A3082">
            <v>0</v>
          </cell>
        </row>
        <row r="3083">
          <cell r="A3083">
            <v>0</v>
          </cell>
        </row>
        <row r="3084">
          <cell r="A3084">
            <v>0</v>
          </cell>
        </row>
        <row r="3085">
          <cell r="A3085">
            <v>0</v>
          </cell>
        </row>
        <row r="3086">
          <cell r="A3086">
            <v>0</v>
          </cell>
        </row>
        <row r="3087">
          <cell r="A3087">
            <v>0</v>
          </cell>
        </row>
        <row r="3088">
          <cell r="A3088">
            <v>0</v>
          </cell>
        </row>
        <row r="3089">
          <cell r="A3089">
            <v>0</v>
          </cell>
        </row>
        <row r="3090">
          <cell r="A3090">
            <v>0</v>
          </cell>
        </row>
        <row r="3091">
          <cell r="A3091">
            <v>0</v>
          </cell>
        </row>
        <row r="3092">
          <cell r="A3092">
            <v>0</v>
          </cell>
        </row>
        <row r="3093">
          <cell r="A3093">
            <v>0</v>
          </cell>
        </row>
        <row r="3094">
          <cell r="A3094">
            <v>0</v>
          </cell>
        </row>
        <row r="3095">
          <cell r="A3095">
            <v>0</v>
          </cell>
        </row>
        <row r="3096">
          <cell r="A3096">
            <v>0</v>
          </cell>
        </row>
        <row r="3097">
          <cell r="A3097">
            <v>0</v>
          </cell>
        </row>
        <row r="3098">
          <cell r="A3098">
            <v>0</v>
          </cell>
        </row>
        <row r="3099">
          <cell r="A3099">
            <v>0</v>
          </cell>
        </row>
        <row r="3100">
          <cell r="A3100">
            <v>0</v>
          </cell>
        </row>
        <row r="3101">
          <cell r="A3101">
            <v>0</v>
          </cell>
        </row>
        <row r="3102">
          <cell r="A3102">
            <v>0</v>
          </cell>
        </row>
        <row r="3103">
          <cell r="A3103">
            <v>0</v>
          </cell>
        </row>
        <row r="3104">
          <cell r="A3104">
            <v>0</v>
          </cell>
        </row>
        <row r="3105">
          <cell r="A3105">
            <v>0</v>
          </cell>
        </row>
        <row r="3106">
          <cell r="A3106">
            <v>0</v>
          </cell>
        </row>
        <row r="3107">
          <cell r="A3107">
            <v>0</v>
          </cell>
        </row>
        <row r="3108">
          <cell r="A3108">
            <v>0</v>
          </cell>
        </row>
        <row r="3109">
          <cell r="A3109">
            <v>0</v>
          </cell>
        </row>
        <row r="3110">
          <cell r="A3110">
            <v>0</v>
          </cell>
        </row>
        <row r="3111">
          <cell r="A3111">
            <v>0</v>
          </cell>
        </row>
        <row r="3112">
          <cell r="A3112">
            <v>0</v>
          </cell>
        </row>
        <row r="3113">
          <cell r="A3113">
            <v>0</v>
          </cell>
        </row>
        <row r="3114">
          <cell r="A3114">
            <v>0</v>
          </cell>
        </row>
        <row r="3115">
          <cell r="A3115">
            <v>0</v>
          </cell>
        </row>
        <row r="3116">
          <cell r="A3116">
            <v>0</v>
          </cell>
        </row>
        <row r="3117">
          <cell r="A3117">
            <v>0</v>
          </cell>
        </row>
        <row r="3118">
          <cell r="A3118">
            <v>0</v>
          </cell>
        </row>
        <row r="3119">
          <cell r="A3119">
            <v>0</v>
          </cell>
        </row>
        <row r="3120">
          <cell r="A3120">
            <v>0</v>
          </cell>
        </row>
        <row r="3121">
          <cell r="A3121">
            <v>0</v>
          </cell>
        </row>
        <row r="3122">
          <cell r="A3122">
            <v>0</v>
          </cell>
        </row>
        <row r="3123">
          <cell r="A3123">
            <v>0</v>
          </cell>
        </row>
        <row r="3124">
          <cell r="A3124">
            <v>0</v>
          </cell>
        </row>
        <row r="3125">
          <cell r="A3125">
            <v>0</v>
          </cell>
        </row>
        <row r="3126">
          <cell r="A3126">
            <v>0</v>
          </cell>
        </row>
        <row r="3127">
          <cell r="A3127">
            <v>0</v>
          </cell>
        </row>
        <row r="3128">
          <cell r="A3128">
            <v>0</v>
          </cell>
        </row>
        <row r="3129">
          <cell r="A3129">
            <v>0</v>
          </cell>
        </row>
        <row r="3130">
          <cell r="A3130">
            <v>0</v>
          </cell>
        </row>
        <row r="3131">
          <cell r="A3131">
            <v>0</v>
          </cell>
        </row>
        <row r="3132">
          <cell r="A3132">
            <v>0</v>
          </cell>
        </row>
        <row r="3133">
          <cell r="A3133">
            <v>0</v>
          </cell>
        </row>
        <row r="3134">
          <cell r="A3134">
            <v>0</v>
          </cell>
        </row>
        <row r="3135">
          <cell r="A3135">
            <v>0</v>
          </cell>
        </row>
        <row r="3136">
          <cell r="A3136">
            <v>0</v>
          </cell>
        </row>
        <row r="3137">
          <cell r="A3137">
            <v>0</v>
          </cell>
        </row>
        <row r="3138">
          <cell r="A3138">
            <v>0</v>
          </cell>
        </row>
        <row r="3139">
          <cell r="A3139">
            <v>0</v>
          </cell>
        </row>
        <row r="3140">
          <cell r="A3140">
            <v>0</v>
          </cell>
        </row>
        <row r="3141">
          <cell r="A3141">
            <v>0</v>
          </cell>
        </row>
        <row r="3142">
          <cell r="A3142">
            <v>0</v>
          </cell>
        </row>
        <row r="3143">
          <cell r="A3143">
            <v>0</v>
          </cell>
        </row>
        <row r="3144">
          <cell r="A3144">
            <v>0</v>
          </cell>
        </row>
        <row r="3145">
          <cell r="A3145">
            <v>0</v>
          </cell>
        </row>
        <row r="3146">
          <cell r="A3146">
            <v>0</v>
          </cell>
        </row>
        <row r="3147">
          <cell r="A3147">
            <v>0</v>
          </cell>
        </row>
        <row r="3148">
          <cell r="A3148">
            <v>0</v>
          </cell>
        </row>
        <row r="3149">
          <cell r="A3149">
            <v>0</v>
          </cell>
        </row>
        <row r="3150">
          <cell r="A3150">
            <v>0</v>
          </cell>
        </row>
        <row r="3151">
          <cell r="A3151">
            <v>0</v>
          </cell>
        </row>
        <row r="3152">
          <cell r="A3152">
            <v>0</v>
          </cell>
        </row>
        <row r="3153">
          <cell r="A3153">
            <v>0</v>
          </cell>
        </row>
        <row r="3154">
          <cell r="A3154">
            <v>0</v>
          </cell>
        </row>
        <row r="3155">
          <cell r="A3155">
            <v>0</v>
          </cell>
        </row>
        <row r="3156">
          <cell r="A3156">
            <v>0</v>
          </cell>
        </row>
        <row r="3157">
          <cell r="A3157">
            <v>0</v>
          </cell>
        </row>
        <row r="3158">
          <cell r="A3158">
            <v>0</v>
          </cell>
        </row>
        <row r="3159">
          <cell r="A3159">
            <v>0</v>
          </cell>
        </row>
        <row r="3160">
          <cell r="A3160">
            <v>0</v>
          </cell>
        </row>
        <row r="3161">
          <cell r="A3161">
            <v>0</v>
          </cell>
        </row>
        <row r="3162">
          <cell r="A3162">
            <v>0</v>
          </cell>
        </row>
        <row r="3163">
          <cell r="A3163">
            <v>0</v>
          </cell>
        </row>
        <row r="3164">
          <cell r="A3164">
            <v>0</v>
          </cell>
        </row>
        <row r="3165">
          <cell r="A3165">
            <v>0</v>
          </cell>
        </row>
        <row r="3166">
          <cell r="A3166">
            <v>0</v>
          </cell>
        </row>
        <row r="3167">
          <cell r="A3167">
            <v>0</v>
          </cell>
        </row>
        <row r="3168">
          <cell r="A3168">
            <v>0</v>
          </cell>
        </row>
        <row r="3169">
          <cell r="A3169">
            <v>0</v>
          </cell>
        </row>
        <row r="3170">
          <cell r="A3170">
            <v>0</v>
          </cell>
        </row>
        <row r="3171">
          <cell r="A3171">
            <v>0</v>
          </cell>
        </row>
        <row r="3172">
          <cell r="A3172">
            <v>0</v>
          </cell>
        </row>
        <row r="3173">
          <cell r="A3173">
            <v>0</v>
          </cell>
        </row>
        <row r="3174">
          <cell r="A3174">
            <v>0</v>
          </cell>
        </row>
        <row r="3175">
          <cell r="A3175">
            <v>0</v>
          </cell>
        </row>
        <row r="3176">
          <cell r="A3176">
            <v>0</v>
          </cell>
        </row>
        <row r="3177">
          <cell r="A3177">
            <v>0</v>
          </cell>
        </row>
        <row r="3178">
          <cell r="A3178">
            <v>0</v>
          </cell>
        </row>
        <row r="3179">
          <cell r="A3179">
            <v>0</v>
          </cell>
        </row>
        <row r="3180">
          <cell r="A3180">
            <v>0</v>
          </cell>
        </row>
        <row r="3181">
          <cell r="A3181">
            <v>0</v>
          </cell>
        </row>
        <row r="3182">
          <cell r="A3182">
            <v>0</v>
          </cell>
        </row>
        <row r="3183">
          <cell r="A3183">
            <v>0</v>
          </cell>
        </row>
        <row r="3184">
          <cell r="A3184">
            <v>0</v>
          </cell>
        </row>
        <row r="3185">
          <cell r="A3185">
            <v>0</v>
          </cell>
        </row>
        <row r="3186">
          <cell r="A3186">
            <v>0</v>
          </cell>
        </row>
        <row r="3187">
          <cell r="A3187">
            <v>0</v>
          </cell>
        </row>
        <row r="3188">
          <cell r="A3188">
            <v>0</v>
          </cell>
        </row>
        <row r="3189">
          <cell r="A3189">
            <v>0</v>
          </cell>
        </row>
        <row r="3190">
          <cell r="A3190">
            <v>0</v>
          </cell>
        </row>
        <row r="3191">
          <cell r="A3191">
            <v>0</v>
          </cell>
        </row>
        <row r="3192">
          <cell r="A3192">
            <v>0</v>
          </cell>
        </row>
        <row r="3193">
          <cell r="A3193">
            <v>0</v>
          </cell>
        </row>
        <row r="3194">
          <cell r="A3194">
            <v>0</v>
          </cell>
        </row>
        <row r="3195">
          <cell r="A3195">
            <v>0</v>
          </cell>
        </row>
        <row r="3196">
          <cell r="A3196">
            <v>0</v>
          </cell>
        </row>
        <row r="3197">
          <cell r="A3197">
            <v>0</v>
          </cell>
        </row>
        <row r="3198">
          <cell r="A3198">
            <v>0</v>
          </cell>
        </row>
        <row r="3199">
          <cell r="A3199">
            <v>0</v>
          </cell>
        </row>
        <row r="3200">
          <cell r="A3200">
            <v>0</v>
          </cell>
        </row>
        <row r="3201">
          <cell r="A3201">
            <v>0</v>
          </cell>
        </row>
        <row r="3202">
          <cell r="A3202">
            <v>0</v>
          </cell>
        </row>
        <row r="3203">
          <cell r="A3203">
            <v>0</v>
          </cell>
        </row>
        <row r="3204">
          <cell r="A3204">
            <v>0</v>
          </cell>
        </row>
        <row r="3205">
          <cell r="A3205">
            <v>0</v>
          </cell>
        </row>
        <row r="3206">
          <cell r="A3206">
            <v>0</v>
          </cell>
        </row>
        <row r="3207">
          <cell r="A3207">
            <v>0</v>
          </cell>
        </row>
        <row r="3208">
          <cell r="A3208">
            <v>0</v>
          </cell>
        </row>
        <row r="3209">
          <cell r="A3209">
            <v>0</v>
          </cell>
        </row>
        <row r="3210">
          <cell r="A3210">
            <v>0</v>
          </cell>
        </row>
        <row r="3211">
          <cell r="A3211">
            <v>0</v>
          </cell>
        </row>
        <row r="3212">
          <cell r="A3212">
            <v>0</v>
          </cell>
        </row>
        <row r="3213">
          <cell r="A3213">
            <v>0</v>
          </cell>
        </row>
        <row r="3214">
          <cell r="A3214">
            <v>0</v>
          </cell>
        </row>
        <row r="3215">
          <cell r="A3215">
            <v>0</v>
          </cell>
        </row>
        <row r="3216">
          <cell r="A3216">
            <v>0</v>
          </cell>
        </row>
        <row r="3217">
          <cell r="A3217">
            <v>0</v>
          </cell>
        </row>
        <row r="3218">
          <cell r="A3218">
            <v>0</v>
          </cell>
        </row>
        <row r="3219">
          <cell r="A3219">
            <v>0</v>
          </cell>
        </row>
        <row r="3220">
          <cell r="A3220">
            <v>0</v>
          </cell>
        </row>
        <row r="3221">
          <cell r="A3221">
            <v>0</v>
          </cell>
        </row>
        <row r="3222">
          <cell r="A3222">
            <v>0</v>
          </cell>
        </row>
        <row r="3223">
          <cell r="A3223">
            <v>0</v>
          </cell>
        </row>
        <row r="3224">
          <cell r="A3224">
            <v>0</v>
          </cell>
        </row>
        <row r="3225">
          <cell r="A3225">
            <v>0</v>
          </cell>
        </row>
        <row r="3226">
          <cell r="A3226">
            <v>0</v>
          </cell>
        </row>
        <row r="3227">
          <cell r="A3227">
            <v>0</v>
          </cell>
        </row>
        <row r="3228">
          <cell r="A3228">
            <v>0</v>
          </cell>
        </row>
        <row r="3229">
          <cell r="A3229">
            <v>0</v>
          </cell>
        </row>
        <row r="3230">
          <cell r="A3230">
            <v>0</v>
          </cell>
        </row>
        <row r="3231">
          <cell r="A3231">
            <v>0</v>
          </cell>
        </row>
        <row r="3232">
          <cell r="A3232">
            <v>0</v>
          </cell>
        </row>
        <row r="3233">
          <cell r="A3233">
            <v>0</v>
          </cell>
        </row>
        <row r="3234">
          <cell r="A3234">
            <v>0</v>
          </cell>
        </row>
        <row r="3235">
          <cell r="A3235">
            <v>0</v>
          </cell>
        </row>
        <row r="3236">
          <cell r="A3236">
            <v>0</v>
          </cell>
        </row>
        <row r="3237">
          <cell r="A3237">
            <v>0</v>
          </cell>
        </row>
        <row r="3238">
          <cell r="A3238">
            <v>0</v>
          </cell>
        </row>
        <row r="3239">
          <cell r="A3239">
            <v>0</v>
          </cell>
        </row>
        <row r="3240">
          <cell r="A3240">
            <v>0</v>
          </cell>
        </row>
        <row r="3241">
          <cell r="A3241">
            <v>0</v>
          </cell>
        </row>
        <row r="3242">
          <cell r="A3242">
            <v>0</v>
          </cell>
        </row>
        <row r="3243">
          <cell r="A3243">
            <v>0</v>
          </cell>
        </row>
        <row r="3244">
          <cell r="A3244">
            <v>0</v>
          </cell>
        </row>
        <row r="3245">
          <cell r="A3245">
            <v>0</v>
          </cell>
        </row>
        <row r="3246">
          <cell r="A3246">
            <v>0</v>
          </cell>
        </row>
        <row r="3247">
          <cell r="A3247">
            <v>0</v>
          </cell>
        </row>
        <row r="3248">
          <cell r="A3248">
            <v>0</v>
          </cell>
        </row>
        <row r="3249">
          <cell r="A3249">
            <v>0</v>
          </cell>
        </row>
        <row r="3250">
          <cell r="A3250">
            <v>0</v>
          </cell>
        </row>
        <row r="3251">
          <cell r="A3251">
            <v>0</v>
          </cell>
        </row>
        <row r="3252">
          <cell r="A3252">
            <v>0</v>
          </cell>
        </row>
        <row r="3253">
          <cell r="A3253">
            <v>0</v>
          </cell>
        </row>
        <row r="3254">
          <cell r="A3254">
            <v>0</v>
          </cell>
        </row>
        <row r="3255">
          <cell r="A3255">
            <v>0</v>
          </cell>
        </row>
        <row r="3256">
          <cell r="A3256">
            <v>0</v>
          </cell>
        </row>
        <row r="3257">
          <cell r="A3257">
            <v>0</v>
          </cell>
        </row>
        <row r="3258">
          <cell r="A3258">
            <v>0</v>
          </cell>
        </row>
        <row r="3259">
          <cell r="A3259">
            <v>0</v>
          </cell>
        </row>
        <row r="3260">
          <cell r="A3260">
            <v>0</v>
          </cell>
        </row>
        <row r="3261">
          <cell r="A3261">
            <v>0</v>
          </cell>
        </row>
        <row r="3262">
          <cell r="A3262">
            <v>0</v>
          </cell>
        </row>
        <row r="3263">
          <cell r="A3263">
            <v>0</v>
          </cell>
        </row>
        <row r="3264">
          <cell r="A3264">
            <v>0</v>
          </cell>
        </row>
        <row r="3265">
          <cell r="A3265">
            <v>0</v>
          </cell>
        </row>
        <row r="3266">
          <cell r="A3266">
            <v>0</v>
          </cell>
        </row>
        <row r="3267">
          <cell r="A3267">
            <v>0</v>
          </cell>
        </row>
        <row r="3268">
          <cell r="A3268">
            <v>0</v>
          </cell>
        </row>
        <row r="3269">
          <cell r="A3269">
            <v>0</v>
          </cell>
        </row>
        <row r="3270">
          <cell r="A3270">
            <v>0</v>
          </cell>
        </row>
        <row r="3271">
          <cell r="A3271">
            <v>0</v>
          </cell>
        </row>
        <row r="3272">
          <cell r="A3272">
            <v>0</v>
          </cell>
        </row>
        <row r="3273">
          <cell r="A3273">
            <v>0</v>
          </cell>
        </row>
        <row r="3274">
          <cell r="A3274">
            <v>0</v>
          </cell>
        </row>
        <row r="3275">
          <cell r="A3275">
            <v>0</v>
          </cell>
        </row>
        <row r="3276">
          <cell r="A3276">
            <v>0</v>
          </cell>
        </row>
        <row r="3277">
          <cell r="A3277">
            <v>0</v>
          </cell>
        </row>
        <row r="3278">
          <cell r="A3278">
            <v>0</v>
          </cell>
        </row>
        <row r="3279">
          <cell r="A3279">
            <v>0</v>
          </cell>
        </row>
        <row r="3280">
          <cell r="A3280">
            <v>0</v>
          </cell>
        </row>
        <row r="3281">
          <cell r="A3281">
            <v>0</v>
          </cell>
        </row>
        <row r="3282">
          <cell r="A3282">
            <v>0</v>
          </cell>
        </row>
        <row r="3283">
          <cell r="A3283">
            <v>0</v>
          </cell>
        </row>
        <row r="3284">
          <cell r="A3284">
            <v>0</v>
          </cell>
        </row>
        <row r="3285">
          <cell r="A3285">
            <v>0</v>
          </cell>
        </row>
        <row r="3286">
          <cell r="A3286">
            <v>0</v>
          </cell>
        </row>
        <row r="3287">
          <cell r="A3287">
            <v>0</v>
          </cell>
        </row>
        <row r="3288">
          <cell r="A3288">
            <v>0</v>
          </cell>
        </row>
        <row r="3289">
          <cell r="A3289">
            <v>0</v>
          </cell>
        </row>
        <row r="3290">
          <cell r="A3290">
            <v>0</v>
          </cell>
        </row>
        <row r="3291">
          <cell r="A3291">
            <v>0</v>
          </cell>
        </row>
        <row r="3292">
          <cell r="A3292">
            <v>0</v>
          </cell>
        </row>
        <row r="3293">
          <cell r="A3293">
            <v>0</v>
          </cell>
        </row>
        <row r="3294">
          <cell r="A3294">
            <v>0</v>
          </cell>
        </row>
        <row r="3295">
          <cell r="A3295">
            <v>0</v>
          </cell>
        </row>
        <row r="3296">
          <cell r="A3296">
            <v>0</v>
          </cell>
        </row>
        <row r="3297">
          <cell r="A3297">
            <v>0</v>
          </cell>
        </row>
        <row r="3298">
          <cell r="A3298">
            <v>0</v>
          </cell>
        </row>
        <row r="3299">
          <cell r="A3299">
            <v>0</v>
          </cell>
        </row>
        <row r="3300">
          <cell r="A3300">
            <v>0</v>
          </cell>
        </row>
        <row r="3301">
          <cell r="A3301">
            <v>0</v>
          </cell>
        </row>
        <row r="3302">
          <cell r="A3302">
            <v>0</v>
          </cell>
        </row>
        <row r="3303">
          <cell r="A3303">
            <v>0</v>
          </cell>
        </row>
        <row r="3304">
          <cell r="A3304">
            <v>0</v>
          </cell>
        </row>
        <row r="3305">
          <cell r="A3305">
            <v>0</v>
          </cell>
        </row>
        <row r="3306">
          <cell r="A3306">
            <v>0</v>
          </cell>
        </row>
        <row r="3307">
          <cell r="A3307">
            <v>0</v>
          </cell>
        </row>
        <row r="3308">
          <cell r="A3308">
            <v>0</v>
          </cell>
        </row>
        <row r="3309">
          <cell r="A3309">
            <v>0</v>
          </cell>
        </row>
        <row r="3310">
          <cell r="A3310">
            <v>0</v>
          </cell>
        </row>
        <row r="3311">
          <cell r="A3311">
            <v>0</v>
          </cell>
        </row>
        <row r="3312">
          <cell r="A3312">
            <v>0</v>
          </cell>
        </row>
        <row r="3313">
          <cell r="A3313">
            <v>0</v>
          </cell>
        </row>
        <row r="3314">
          <cell r="A3314">
            <v>0</v>
          </cell>
        </row>
        <row r="3315">
          <cell r="A3315">
            <v>0</v>
          </cell>
        </row>
        <row r="3316">
          <cell r="A3316">
            <v>0</v>
          </cell>
        </row>
        <row r="3317">
          <cell r="A3317">
            <v>0</v>
          </cell>
        </row>
        <row r="3318">
          <cell r="A3318">
            <v>0</v>
          </cell>
        </row>
        <row r="3319">
          <cell r="A3319">
            <v>0</v>
          </cell>
        </row>
        <row r="3320">
          <cell r="A3320">
            <v>0</v>
          </cell>
        </row>
        <row r="3321">
          <cell r="A3321">
            <v>0</v>
          </cell>
        </row>
        <row r="3322">
          <cell r="A3322">
            <v>0</v>
          </cell>
        </row>
        <row r="3323">
          <cell r="A3323">
            <v>0</v>
          </cell>
        </row>
        <row r="3324">
          <cell r="A3324">
            <v>0</v>
          </cell>
        </row>
        <row r="3325">
          <cell r="A3325">
            <v>0</v>
          </cell>
        </row>
        <row r="3326">
          <cell r="A3326">
            <v>0</v>
          </cell>
        </row>
        <row r="3327">
          <cell r="A3327">
            <v>0</v>
          </cell>
        </row>
        <row r="3328">
          <cell r="A3328">
            <v>0</v>
          </cell>
        </row>
        <row r="3329">
          <cell r="A3329">
            <v>0</v>
          </cell>
        </row>
        <row r="3330">
          <cell r="A3330">
            <v>0</v>
          </cell>
        </row>
        <row r="3331">
          <cell r="A3331">
            <v>0</v>
          </cell>
        </row>
        <row r="3332">
          <cell r="A3332">
            <v>0</v>
          </cell>
        </row>
        <row r="3333">
          <cell r="A3333">
            <v>0</v>
          </cell>
        </row>
        <row r="3334">
          <cell r="A3334">
            <v>0</v>
          </cell>
        </row>
        <row r="3335">
          <cell r="A3335">
            <v>0</v>
          </cell>
        </row>
        <row r="3336">
          <cell r="A3336">
            <v>0</v>
          </cell>
        </row>
        <row r="3337">
          <cell r="A3337">
            <v>0</v>
          </cell>
        </row>
        <row r="3338">
          <cell r="A3338">
            <v>0</v>
          </cell>
        </row>
        <row r="3339">
          <cell r="A3339">
            <v>0</v>
          </cell>
        </row>
        <row r="3340">
          <cell r="A3340">
            <v>0</v>
          </cell>
        </row>
        <row r="3341">
          <cell r="A3341">
            <v>0</v>
          </cell>
        </row>
        <row r="3342">
          <cell r="A3342">
            <v>0</v>
          </cell>
        </row>
        <row r="3343">
          <cell r="A3343">
            <v>0</v>
          </cell>
        </row>
        <row r="3344">
          <cell r="A3344">
            <v>0</v>
          </cell>
        </row>
        <row r="3345">
          <cell r="A3345">
            <v>0</v>
          </cell>
        </row>
        <row r="3346">
          <cell r="A3346">
            <v>0</v>
          </cell>
        </row>
        <row r="3347">
          <cell r="A3347">
            <v>0</v>
          </cell>
        </row>
        <row r="3348">
          <cell r="A3348">
            <v>0</v>
          </cell>
        </row>
        <row r="3349">
          <cell r="A3349">
            <v>0</v>
          </cell>
        </row>
        <row r="3350">
          <cell r="A3350">
            <v>0</v>
          </cell>
        </row>
        <row r="3351">
          <cell r="A3351">
            <v>0</v>
          </cell>
        </row>
        <row r="3352">
          <cell r="A3352">
            <v>0</v>
          </cell>
        </row>
        <row r="3353">
          <cell r="A3353">
            <v>0</v>
          </cell>
        </row>
        <row r="3354">
          <cell r="A3354">
            <v>0</v>
          </cell>
        </row>
        <row r="3355">
          <cell r="A3355">
            <v>0</v>
          </cell>
        </row>
        <row r="3356">
          <cell r="A3356">
            <v>0</v>
          </cell>
        </row>
        <row r="3357">
          <cell r="A3357">
            <v>0</v>
          </cell>
        </row>
        <row r="3358">
          <cell r="A3358">
            <v>0</v>
          </cell>
        </row>
        <row r="3359">
          <cell r="A3359">
            <v>0</v>
          </cell>
        </row>
        <row r="3360">
          <cell r="A3360">
            <v>0</v>
          </cell>
        </row>
        <row r="3361">
          <cell r="A3361">
            <v>0</v>
          </cell>
        </row>
        <row r="3362">
          <cell r="A3362">
            <v>0</v>
          </cell>
        </row>
        <row r="3363">
          <cell r="A3363">
            <v>0</v>
          </cell>
        </row>
        <row r="3364">
          <cell r="A3364">
            <v>0</v>
          </cell>
        </row>
        <row r="3365">
          <cell r="A3365">
            <v>0</v>
          </cell>
        </row>
        <row r="3366">
          <cell r="A3366">
            <v>0</v>
          </cell>
        </row>
        <row r="3367">
          <cell r="A3367">
            <v>0</v>
          </cell>
        </row>
        <row r="3368">
          <cell r="A3368">
            <v>0</v>
          </cell>
        </row>
        <row r="3369">
          <cell r="A3369">
            <v>0</v>
          </cell>
        </row>
        <row r="3370">
          <cell r="A3370">
            <v>0</v>
          </cell>
        </row>
        <row r="3371">
          <cell r="A3371">
            <v>0</v>
          </cell>
        </row>
        <row r="3372">
          <cell r="A3372">
            <v>0</v>
          </cell>
        </row>
        <row r="3373">
          <cell r="A3373">
            <v>0</v>
          </cell>
        </row>
        <row r="3374">
          <cell r="A3374">
            <v>0</v>
          </cell>
        </row>
        <row r="3375">
          <cell r="A3375">
            <v>0</v>
          </cell>
        </row>
        <row r="3376">
          <cell r="A3376">
            <v>0</v>
          </cell>
        </row>
        <row r="3377">
          <cell r="A3377">
            <v>0</v>
          </cell>
        </row>
        <row r="3378">
          <cell r="A3378">
            <v>0</v>
          </cell>
        </row>
        <row r="3379">
          <cell r="A3379">
            <v>0</v>
          </cell>
        </row>
        <row r="3380">
          <cell r="A3380">
            <v>0</v>
          </cell>
        </row>
        <row r="3381">
          <cell r="A3381">
            <v>0</v>
          </cell>
        </row>
        <row r="3382">
          <cell r="A3382">
            <v>0</v>
          </cell>
        </row>
        <row r="3383">
          <cell r="A3383">
            <v>0</v>
          </cell>
        </row>
        <row r="3384">
          <cell r="A3384">
            <v>0</v>
          </cell>
        </row>
        <row r="3385">
          <cell r="A3385">
            <v>0</v>
          </cell>
        </row>
        <row r="3386">
          <cell r="A3386">
            <v>0</v>
          </cell>
        </row>
        <row r="3387">
          <cell r="A3387">
            <v>0</v>
          </cell>
        </row>
        <row r="3388">
          <cell r="A3388">
            <v>0</v>
          </cell>
        </row>
        <row r="3389">
          <cell r="A3389">
            <v>0</v>
          </cell>
        </row>
        <row r="3390">
          <cell r="A3390">
            <v>0</v>
          </cell>
        </row>
        <row r="3391">
          <cell r="A3391">
            <v>0</v>
          </cell>
        </row>
        <row r="3392">
          <cell r="A3392">
            <v>0</v>
          </cell>
        </row>
        <row r="3393">
          <cell r="A3393">
            <v>0</v>
          </cell>
        </row>
        <row r="3394">
          <cell r="A3394">
            <v>0</v>
          </cell>
        </row>
        <row r="3395">
          <cell r="A3395">
            <v>0</v>
          </cell>
        </row>
        <row r="3396">
          <cell r="A3396">
            <v>0</v>
          </cell>
        </row>
        <row r="3397">
          <cell r="A3397">
            <v>0</v>
          </cell>
        </row>
        <row r="3398">
          <cell r="A3398">
            <v>0</v>
          </cell>
        </row>
        <row r="3399">
          <cell r="A3399">
            <v>0</v>
          </cell>
        </row>
        <row r="3400">
          <cell r="A3400">
            <v>0</v>
          </cell>
        </row>
        <row r="3401">
          <cell r="A3401">
            <v>0</v>
          </cell>
        </row>
        <row r="3402">
          <cell r="A3402">
            <v>0</v>
          </cell>
        </row>
        <row r="3403">
          <cell r="A3403">
            <v>0</v>
          </cell>
        </row>
        <row r="3404">
          <cell r="A3404">
            <v>0</v>
          </cell>
        </row>
        <row r="3405">
          <cell r="A3405">
            <v>0</v>
          </cell>
        </row>
        <row r="3406">
          <cell r="A3406">
            <v>0</v>
          </cell>
        </row>
        <row r="3407">
          <cell r="A3407">
            <v>0</v>
          </cell>
        </row>
        <row r="3408">
          <cell r="A3408">
            <v>0</v>
          </cell>
        </row>
        <row r="3409">
          <cell r="A3409">
            <v>0</v>
          </cell>
        </row>
        <row r="3410">
          <cell r="A3410">
            <v>0</v>
          </cell>
        </row>
        <row r="3411">
          <cell r="A3411">
            <v>0</v>
          </cell>
        </row>
        <row r="3412">
          <cell r="A3412">
            <v>0</v>
          </cell>
        </row>
        <row r="3413">
          <cell r="A3413">
            <v>0</v>
          </cell>
        </row>
        <row r="3414">
          <cell r="A3414">
            <v>0</v>
          </cell>
        </row>
        <row r="3415">
          <cell r="A3415">
            <v>0</v>
          </cell>
        </row>
        <row r="3416">
          <cell r="A3416">
            <v>0</v>
          </cell>
        </row>
        <row r="3417">
          <cell r="A3417">
            <v>0</v>
          </cell>
        </row>
        <row r="3418">
          <cell r="A3418">
            <v>0</v>
          </cell>
        </row>
        <row r="3419">
          <cell r="A3419">
            <v>0</v>
          </cell>
        </row>
        <row r="3420">
          <cell r="A3420">
            <v>0</v>
          </cell>
        </row>
        <row r="3421">
          <cell r="A3421">
            <v>0</v>
          </cell>
        </row>
        <row r="3422">
          <cell r="A3422">
            <v>0</v>
          </cell>
        </row>
        <row r="3423">
          <cell r="A3423">
            <v>0</v>
          </cell>
        </row>
        <row r="3424">
          <cell r="A3424">
            <v>0</v>
          </cell>
        </row>
        <row r="3425">
          <cell r="A3425">
            <v>0</v>
          </cell>
        </row>
        <row r="3426">
          <cell r="A3426">
            <v>0</v>
          </cell>
        </row>
        <row r="3427">
          <cell r="A3427">
            <v>0</v>
          </cell>
        </row>
        <row r="3428">
          <cell r="A3428">
            <v>0</v>
          </cell>
        </row>
        <row r="3429">
          <cell r="A3429">
            <v>0</v>
          </cell>
        </row>
        <row r="3430">
          <cell r="A3430">
            <v>0</v>
          </cell>
        </row>
        <row r="3431">
          <cell r="A3431">
            <v>0</v>
          </cell>
        </row>
        <row r="3432">
          <cell r="A3432">
            <v>0</v>
          </cell>
        </row>
        <row r="3433">
          <cell r="A3433">
            <v>0</v>
          </cell>
        </row>
        <row r="3434">
          <cell r="A3434">
            <v>0</v>
          </cell>
        </row>
        <row r="3435">
          <cell r="A3435">
            <v>0</v>
          </cell>
        </row>
        <row r="3436">
          <cell r="A3436">
            <v>0</v>
          </cell>
        </row>
        <row r="3437">
          <cell r="A3437">
            <v>0</v>
          </cell>
        </row>
        <row r="3438">
          <cell r="A3438">
            <v>0</v>
          </cell>
        </row>
        <row r="3439">
          <cell r="A3439">
            <v>0</v>
          </cell>
        </row>
        <row r="3440">
          <cell r="A3440">
            <v>0</v>
          </cell>
        </row>
        <row r="3441">
          <cell r="A3441">
            <v>0</v>
          </cell>
        </row>
        <row r="3442">
          <cell r="A3442">
            <v>0</v>
          </cell>
        </row>
        <row r="3443">
          <cell r="A3443">
            <v>0</v>
          </cell>
        </row>
        <row r="3444">
          <cell r="A3444">
            <v>0</v>
          </cell>
        </row>
        <row r="3445">
          <cell r="A3445">
            <v>0</v>
          </cell>
        </row>
        <row r="3446">
          <cell r="A3446">
            <v>0</v>
          </cell>
        </row>
        <row r="3447">
          <cell r="A3447">
            <v>0</v>
          </cell>
        </row>
        <row r="3448">
          <cell r="A3448">
            <v>0</v>
          </cell>
        </row>
        <row r="3449">
          <cell r="A3449">
            <v>0</v>
          </cell>
        </row>
        <row r="3450">
          <cell r="A3450">
            <v>0</v>
          </cell>
        </row>
        <row r="3451">
          <cell r="A3451">
            <v>0</v>
          </cell>
        </row>
        <row r="3452">
          <cell r="A3452">
            <v>0</v>
          </cell>
        </row>
        <row r="3453">
          <cell r="A3453">
            <v>0</v>
          </cell>
        </row>
        <row r="3454">
          <cell r="A3454">
            <v>0</v>
          </cell>
        </row>
        <row r="3455">
          <cell r="A3455">
            <v>0</v>
          </cell>
        </row>
        <row r="3456">
          <cell r="A3456">
            <v>0</v>
          </cell>
        </row>
        <row r="3457">
          <cell r="A3457">
            <v>0</v>
          </cell>
        </row>
        <row r="3458">
          <cell r="A3458">
            <v>0</v>
          </cell>
        </row>
        <row r="3459">
          <cell r="A3459">
            <v>0</v>
          </cell>
        </row>
        <row r="3460">
          <cell r="A3460">
            <v>0</v>
          </cell>
        </row>
        <row r="3461">
          <cell r="A3461">
            <v>0</v>
          </cell>
        </row>
        <row r="3462">
          <cell r="A3462">
            <v>0</v>
          </cell>
        </row>
        <row r="3463">
          <cell r="A3463">
            <v>0</v>
          </cell>
        </row>
        <row r="3464">
          <cell r="A3464">
            <v>0</v>
          </cell>
        </row>
        <row r="3465">
          <cell r="A3465">
            <v>0</v>
          </cell>
        </row>
        <row r="3466">
          <cell r="A3466">
            <v>0</v>
          </cell>
        </row>
        <row r="3467">
          <cell r="A3467">
            <v>0</v>
          </cell>
        </row>
        <row r="3468">
          <cell r="A3468">
            <v>0</v>
          </cell>
        </row>
        <row r="3469">
          <cell r="A3469">
            <v>0</v>
          </cell>
        </row>
        <row r="3470">
          <cell r="A3470">
            <v>0</v>
          </cell>
        </row>
        <row r="3471">
          <cell r="A3471">
            <v>0</v>
          </cell>
        </row>
        <row r="3472">
          <cell r="A3472">
            <v>0</v>
          </cell>
        </row>
        <row r="3473">
          <cell r="A3473">
            <v>0</v>
          </cell>
        </row>
        <row r="3474">
          <cell r="A3474">
            <v>0</v>
          </cell>
        </row>
        <row r="3475">
          <cell r="A3475">
            <v>0</v>
          </cell>
        </row>
        <row r="3476">
          <cell r="A3476">
            <v>0</v>
          </cell>
        </row>
        <row r="3477">
          <cell r="A3477">
            <v>0</v>
          </cell>
        </row>
        <row r="3478">
          <cell r="A3478">
            <v>0</v>
          </cell>
        </row>
        <row r="3479">
          <cell r="A3479">
            <v>0</v>
          </cell>
        </row>
        <row r="3480">
          <cell r="A3480">
            <v>0</v>
          </cell>
        </row>
        <row r="3481">
          <cell r="A3481">
            <v>0</v>
          </cell>
        </row>
        <row r="3482">
          <cell r="A3482">
            <v>0</v>
          </cell>
        </row>
        <row r="3483">
          <cell r="A3483">
            <v>0</v>
          </cell>
        </row>
        <row r="3484">
          <cell r="A3484">
            <v>0</v>
          </cell>
        </row>
        <row r="3485">
          <cell r="A3485">
            <v>0</v>
          </cell>
        </row>
        <row r="3486">
          <cell r="A3486">
            <v>0</v>
          </cell>
        </row>
        <row r="3487">
          <cell r="A3487">
            <v>0</v>
          </cell>
        </row>
        <row r="3488">
          <cell r="A3488">
            <v>0</v>
          </cell>
        </row>
        <row r="3489">
          <cell r="A3489">
            <v>0</v>
          </cell>
        </row>
        <row r="3490">
          <cell r="A3490">
            <v>0</v>
          </cell>
        </row>
        <row r="3491">
          <cell r="A3491">
            <v>0</v>
          </cell>
        </row>
        <row r="3492">
          <cell r="A3492">
            <v>0</v>
          </cell>
        </row>
        <row r="3493">
          <cell r="A3493">
            <v>0</v>
          </cell>
        </row>
        <row r="3494">
          <cell r="A3494">
            <v>0</v>
          </cell>
        </row>
        <row r="3495">
          <cell r="A3495">
            <v>0</v>
          </cell>
        </row>
        <row r="3496">
          <cell r="A3496">
            <v>0</v>
          </cell>
        </row>
        <row r="3497">
          <cell r="A3497">
            <v>0</v>
          </cell>
        </row>
        <row r="3498">
          <cell r="A3498">
            <v>0</v>
          </cell>
        </row>
        <row r="3499">
          <cell r="A3499">
            <v>0</v>
          </cell>
        </row>
        <row r="3500">
          <cell r="A3500">
            <v>0</v>
          </cell>
        </row>
        <row r="3501">
          <cell r="A3501">
            <v>0</v>
          </cell>
        </row>
        <row r="3502">
          <cell r="A3502">
            <v>0</v>
          </cell>
        </row>
        <row r="3503">
          <cell r="A3503">
            <v>0</v>
          </cell>
        </row>
        <row r="3504">
          <cell r="A3504">
            <v>0</v>
          </cell>
        </row>
        <row r="3505">
          <cell r="A3505">
            <v>0</v>
          </cell>
        </row>
        <row r="3506">
          <cell r="A3506">
            <v>0</v>
          </cell>
        </row>
        <row r="3507">
          <cell r="A3507">
            <v>0</v>
          </cell>
        </row>
        <row r="3508">
          <cell r="A3508">
            <v>0</v>
          </cell>
        </row>
        <row r="3509">
          <cell r="A3509">
            <v>0</v>
          </cell>
        </row>
        <row r="3510">
          <cell r="A3510">
            <v>0</v>
          </cell>
        </row>
        <row r="3511">
          <cell r="A3511">
            <v>0</v>
          </cell>
        </row>
        <row r="3512">
          <cell r="A3512">
            <v>0</v>
          </cell>
        </row>
        <row r="3513">
          <cell r="A3513">
            <v>0</v>
          </cell>
        </row>
        <row r="3514">
          <cell r="A3514">
            <v>0</v>
          </cell>
        </row>
        <row r="3515">
          <cell r="A3515">
            <v>0</v>
          </cell>
        </row>
        <row r="3516">
          <cell r="A3516">
            <v>0</v>
          </cell>
        </row>
        <row r="3517">
          <cell r="A3517">
            <v>0</v>
          </cell>
        </row>
        <row r="3518">
          <cell r="A3518">
            <v>0</v>
          </cell>
        </row>
        <row r="3519">
          <cell r="A3519">
            <v>0</v>
          </cell>
        </row>
        <row r="3520">
          <cell r="A3520">
            <v>0</v>
          </cell>
        </row>
        <row r="3521">
          <cell r="A3521">
            <v>0</v>
          </cell>
        </row>
        <row r="3522">
          <cell r="A3522">
            <v>0</v>
          </cell>
        </row>
        <row r="3523">
          <cell r="A3523">
            <v>0</v>
          </cell>
        </row>
        <row r="3524">
          <cell r="A3524">
            <v>0</v>
          </cell>
        </row>
        <row r="3525">
          <cell r="A3525">
            <v>0</v>
          </cell>
        </row>
        <row r="3526">
          <cell r="A3526">
            <v>0</v>
          </cell>
        </row>
        <row r="3527">
          <cell r="A3527">
            <v>0</v>
          </cell>
        </row>
        <row r="3528">
          <cell r="A3528">
            <v>0</v>
          </cell>
        </row>
        <row r="3529">
          <cell r="A3529">
            <v>0</v>
          </cell>
        </row>
        <row r="3530">
          <cell r="A3530">
            <v>0</v>
          </cell>
        </row>
        <row r="3531">
          <cell r="A3531">
            <v>0</v>
          </cell>
        </row>
        <row r="3532">
          <cell r="A3532">
            <v>0</v>
          </cell>
        </row>
        <row r="3533">
          <cell r="A3533">
            <v>0</v>
          </cell>
        </row>
        <row r="3534">
          <cell r="A3534">
            <v>0</v>
          </cell>
        </row>
        <row r="3535">
          <cell r="A3535">
            <v>0</v>
          </cell>
        </row>
        <row r="3536">
          <cell r="A3536">
            <v>0</v>
          </cell>
        </row>
        <row r="3537">
          <cell r="A3537">
            <v>0</v>
          </cell>
        </row>
        <row r="3538">
          <cell r="A3538">
            <v>0</v>
          </cell>
        </row>
        <row r="3539">
          <cell r="A3539">
            <v>0</v>
          </cell>
        </row>
        <row r="3540">
          <cell r="A3540">
            <v>0</v>
          </cell>
        </row>
        <row r="3541">
          <cell r="A3541">
            <v>0</v>
          </cell>
        </row>
        <row r="3542">
          <cell r="A3542">
            <v>0</v>
          </cell>
        </row>
        <row r="3543">
          <cell r="A3543">
            <v>0</v>
          </cell>
        </row>
        <row r="3544">
          <cell r="A3544">
            <v>0</v>
          </cell>
        </row>
        <row r="3545">
          <cell r="A3545">
            <v>0</v>
          </cell>
        </row>
        <row r="3546">
          <cell r="A3546">
            <v>0</v>
          </cell>
        </row>
        <row r="3547">
          <cell r="A3547">
            <v>0</v>
          </cell>
        </row>
        <row r="3548">
          <cell r="A3548">
            <v>0</v>
          </cell>
        </row>
        <row r="3549">
          <cell r="A3549">
            <v>0</v>
          </cell>
        </row>
        <row r="3550">
          <cell r="A3550">
            <v>0</v>
          </cell>
        </row>
        <row r="3551">
          <cell r="A3551">
            <v>0</v>
          </cell>
        </row>
        <row r="3552">
          <cell r="A3552">
            <v>0</v>
          </cell>
        </row>
        <row r="3553">
          <cell r="A3553">
            <v>0</v>
          </cell>
        </row>
        <row r="3554">
          <cell r="A3554">
            <v>0</v>
          </cell>
        </row>
        <row r="3555">
          <cell r="A3555">
            <v>0</v>
          </cell>
        </row>
        <row r="3556">
          <cell r="A3556">
            <v>0</v>
          </cell>
        </row>
        <row r="3557">
          <cell r="A3557">
            <v>0</v>
          </cell>
        </row>
        <row r="3558">
          <cell r="A3558">
            <v>0</v>
          </cell>
        </row>
        <row r="3559">
          <cell r="A3559">
            <v>0</v>
          </cell>
        </row>
        <row r="3560">
          <cell r="A3560">
            <v>0</v>
          </cell>
        </row>
        <row r="3561">
          <cell r="A3561">
            <v>0</v>
          </cell>
        </row>
        <row r="3562">
          <cell r="A3562">
            <v>0</v>
          </cell>
        </row>
        <row r="3563">
          <cell r="A3563">
            <v>0</v>
          </cell>
        </row>
        <row r="3564">
          <cell r="A3564">
            <v>0</v>
          </cell>
        </row>
        <row r="3565">
          <cell r="A3565">
            <v>0</v>
          </cell>
        </row>
        <row r="3566">
          <cell r="A3566">
            <v>0</v>
          </cell>
        </row>
        <row r="3567">
          <cell r="A3567">
            <v>0</v>
          </cell>
        </row>
        <row r="3568">
          <cell r="A3568">
            <v>0</v>
          </cell>
        </row>
        <row r="3569">
          <cell r="A3569">
            <v>0</v>
          </cell>
        </row>
        <row r="3570">
          <cell r="A3570">
            <v>0</v>
          </cell>
        </row>
        <row r="3571">
          <cell r="A3571">
            <v>0</v>
          </cell>
        </row>
        <row r="3572">
          <cell r="A3572">
            <v>0</v>
          </cell>
        </row>
        <row r="3573">
          <cell r="A3573">
            <v>0</v>
          </cell>
        </row>
        <row r="3574">
          <cell r="A3574">
            <v>0</v>
          </cell>
        </row>
        <row r="3575">
          <cell r="A3575">
            <v>0</v>
          </cell>
        </row>
        <row r="3576">
          <cell r="A3576">
            <v>0</v>
          </cell>
        </row>
        <row r="3577">
          <cell r="A3577">
            <v>0</v>
          </cell>
        </row>
        <row r="3578">
          <cell r="A3578">
            <v>0</v>
          </cell>
        </row>
        <row r="3579">
          <cell r="A3579">
            <v>0</v>
          </cell>
        </row>
        <row r="3580">
          <cell r="A3580">
            <v>0</v>
          </cell>
        </row>
        <row r="3581">
          <cell r="A3581">
            <v>0</v>
          </cell>
        </row>
        <row r="3582">
          <cell r="A3582">
            <v>0</v>
          </cell>
        </row>
        <row r="3583">
          <cell r="A3583">
            <v>0</v>
          </cell>
        </row>
        <row r="3584">
          <cell r="A3584">
            <v>0</v>
          </cell>
        </row>
        <row r="3585">
          <cell r="A3585">
            <v>0</v>
          </cell>
        </row>
        <row r="3586">
          <cell r="A3586">
            <v>0</v>
          </cell>
        </row>
        <row r="3587">
          <cell r="A3587">
            <v>0</v>
          </cell>
        </row>
        <row r="3588">
          <cell r="A3588">
            <v>0</v>
          </cell>
        </row>
        <row r="3589">
          <cell r="A3589">
            <v>0</v>
          </cell>
        </row>
        <row r="3590">
          <cell r="A3590">
            <v>0</v>
          </cell>
        </row>
        <row r="3591">
          <cell r="A3591">
            <v>0</v>
          </cell>
        </row>
        <row r="3592">
          <cell r="A3592">
            <v>0</v>
          </cell>
        </row>
        <row r="3593">
          <cell r="A3593">
            <v>0</v>
          </cell>
        </row>
        <row r="3594">
          <cell r="A3594">
            <v>0</v>
          </cell>
        </row>
        <row r="3595">
          <cell r="A3595">
            <v>0</v>
          </cell>
        </row>
        <row r="3596">
          <cell r="A3596">
            <v>0</v>
          </cell>
        </row>
        <row r="3597">
          <cell r="A3597">
            <v>0</v>
          </cell>
        </row>
        <row r="3598">
          <cell r="A3598">
            <v>0</v>
          </cell>
        </row>
        <row r="3599">
          <cell r="A3599">
            <v>0</v>
          </cell>
        </row>
        <row r="3600">
          <cell r="A3600">
            <v>0</v>
          </cell>
        </row>
        <row r="3601">
          <cell r="A3601">
            <v>0</v>
          </cell>
        </row>
        <row r="3602">
          <cell r="A3602">
            <v>0</v>
          </cell>
        </row>
        <row r="3603">
          <cell r="A3603">
            <v>0</v>
          </cell>
        </row>
        <row r="3604">
          <cell r="A3604">
            <v>0</v>
          </cell>
        </row>
        <row r="3605">
          <cell r="A3605">
            <v>0</v>
          </cell>
        </row>
        <row r="3606">
          <cell r="A3606">
            <v>0</v>
          </cell>
        </row>
        <row r="3607">
          <cell r="A3607">
            <v>0</v>
          </cell>
        </row>
        <row r="3608">
          <cell r="A3608">
            <v>0</v>
          </cell>
        </row>
        <row r="3609">
          <cell r="A3609">
            <v>0</v>
          </cell>
        </row>
        <row r="3610">
          <cell r="A3610">
            <v>0</v>
          </cell>
        </row>
        <row r="3611">
          <cell r="A3611">
            <v>0</v>
          </cell>
        </row>
        <row r="3612">
          <cell r="A3612">
            <v>0</v>
          </cell>
        </row>
        <row r="3613">
          <cell r="A3613">
            <v>0</v>
          </cell>
        </row>
        <row r="3614">
          <cell r="A3614">
            <v>0</v>
          </cell>
        </row>
        <row r="3615">
          <cell r="A3615">
            <v>0</v>
          </cell>
        </row>
        <row r="3616">
          <cell r="A3616">
            <v>0</v>
          </cell>
        </row>
        <row r="3617">
          <cell r="A3617">
            <v>0</v>
          </cell>
        </row>
        <row r="3618">
          <cell r="A3618">
            <v>0</v>
          </cell>
        </row>
        <row r="3619">
          <cell r="A3619">
            <v>0</v>
          </cell>
        </row>
        <row r="3620">
          <cell r="A3620">
            <v>0</v>
          </cell>
        </row>
        <row r="3621">
          <cell r="A3621">
            <v>0</v>
          </cell>
        </row>
        <row r="3622">
          <cell r="A3622">
            <v>0</v>
          </cell>
        </row>
        <row r="3623">
          <cell r="A3623">
            <v>0</v>
          </cell>
        </row>
        <row r="3624">
          <cell r="A3624">
            <v>0</v>
          </cell>
        </row>
        <row r="3625">
          <cell r="A3625">
            <v>0</v>
          </cell>
        </row>
        <row r="3626">
          <cell r="A3626">
            <v>0</v>
          </cell>
        </row>
        <row r="3627">
          <cell r="A3627">
            <v>0</v>
          </cell>
        </row>
        <row r="3628">
          <cell r="A3628">
            <v>0</v>
          </cell>
        </row>
        <row r="3629">
          <cell r="A3629">
            <v>0</v>
          </cell>
        </row>
        <row r="3630">
          <cell r="A3630">
            <v>0</v>
          </cell>
        </row>
        <row r="3631">
          <cell r="A3631">
            <v>0</v>
          </cell>
        </row>
        <row r="3632">
          <cell r="A3632">
            <v>0</v>
          </cell>
        </row>
        <row r="3633">
          <cell r="A3633">
            <v>0</v>
          </cell>
        </row>
        <row r="3634">
          <cell r="A3634">
            <v>0</v>
          </cell>
        </row>
        <row r="3635">
          <cell r="A3635">
            <v>0</v>
          </cell>
        </row>
        <row r="3636">
          <cell r="A3636">
            <v>0</v>
          </cell>
        </row>
        <row r="3637">
          <cell r="A3637">
            <v>0</v>
          </cell>
        </row>
        <row r="3638">
          <cell r="A3638">
            <v>0</v>
          </cell>
        </row>
        <row r="3639">
          <cell r="A3639">
            <v>0</v>
          </cell>
        </row>
        <row r="3640">
          <cell r="A3640">
            <v>0</v>
          </cell>
        </row>
        <row r="3641">
          <cell r="A3641">
            <v>0</v>
          </cell>
        </row>
        <row r="3642">
          <cell r="A3642">
            <v>0</v>
          </cell>
        </row>
        <row r="3643">
          <cell r="A3643">
            <v>0</v>
          </cell>
        </row>
        <row r="3644">
          <cell r="A3644">
            <v>0</v>
          </cell>
        </row>
        <row r="3645">
          <cell r="A3645">
            <v>0</v>
          </cell>
        </row>
        <row r="3646">
          <cell r="A3646">
            <v>0</v>
          </cell>
        </row>
        <row r="3647">
          <cell r="A3647">
            <v>0</v>
          </cell>
        </row>
        <row r="3648">
          <cell r="A3648">
            <v>0</v>
          </cell>
        </row>
        <row r="3649">
          <cell r="A3649">
            <v>0</v>
          </cell>
        </row>
        <row r="3650">
          <cell r="A3650">
            <v>0</v>
          </cell>
        </row>
        <row r="3651">
          <cell r="A3651">
            <v>0</v>
          </cell>
        </row>
        <row r="3652">
          <cell r="A3652">
            <v>0</v>
          </cell>
        </row>
        <row r="3653">
          <cell r="A3653">
            <v>0</v>
          </cell>
        </row>
        <row r="3654">
          <cell r="A3654">
            <v>0</v>
          </cell>
        </row>
        <row r="3655">
          <cell r="A3655">
            <v>0</v>
          </cell>
        </row>
        <row r="3656">
          <cell r="A3656">
            <v>0</v>
          </cell>
        </row>
        <row r="3657">
          <cell r="A3657">
            <v>0</v>
          </cell>
        </row>
        <row r="3658">
          <cell r="A3658">
            <v>0</v>
          </cell>
        </row>
        <row r="3659">
          <cell r="A3659">
            <v>0</v>
          </cell>
        </row>
        <row r="3660">
          <cell r="A3660">
            <v>0</v>
          </cell>
        </row>
        <row r="3661">
          <cell r="A3661">
            <v>0</v>
          </cell>
        </row>
        <row r="3662">
          <cell r="A3662">
            <v>0</v>
          </cell>
        </row>
        <row r="3663">
          <cell r="A3663">
            <v>0</v>
          </cell>
        </row>
        <row r="3664">
          <cell r="A3664">
            <v>0</v>
          </cell>
        </row>
        <row r="3665">
          <cell r="A3665">
            <v>0</v>
          </cell>
        </row>
        <row r="3666">
          <cell r="A3666">
            <v>0</v>
          </cell>
        </row>
        <row r="3667">
          <cell r="A3667">
            <v>0</v>
          </cell>
        </row>
        <row r="3668">
          <cell r="A3668">
            <v>0</v>
          </cell>
        </row>
        <row r="3669">
          <cell r="A3669">
            <v>0</v>
          </cell>
        </row>
        <row r="3670">
          <cell r="A3670">
            <v>0</v>
          </cell>
        </row>
        <row r="3671">
          <cell r="A3671">
            <v>0</v>
          </cell>
        </row>
        <row r="3672">
          <cell r="A3672">
            <v>0</v>
          </cell>
        </row>
        <row r="3673">
          <cell r="A3673">
            <v>0</v>
          </cell>
        </row>
        <row r="3674">
          <cell r="A3674">
            <v>0</v>
          </cell>
        </row>
        <row r="3675">
          <cell r="A3675">
            <v>0</v>
          </cell>
        </row>
        <row r="3676">
          <cell r="A3676">
            <v>0</v>
          </cell>
        </row>
        <row r="3677">
          <cell r="A3677">
            <v>0</v>
          </cell>
        </row>
        <row r="3678">
          <cell r="A3678">
            <v>0</v>
          </cell>
        </row>
        <row r="3679">
          <cell r="A3679">
            <v>0</v>
          </cell>
        </row>
        <row r="3680">
          <cell r="A3680">
            <v>0</v>
          </cell>
        </row>
        <row r="3681">
          <cell r="A3681">
            <v>0</v>
          </cell>
        </row>
        <row r="3682">
          <cell r="A3682">
            <v>0</v>
          </cell>
        </row>
        <row r="3683">
          <cell r="A3683">
            <v>0</v>
          </cell>
        </row>
        <row r="3684">
          <cell r="A3684">
            <v>0</v>
          </cell>
        </row>
        <row r="3685">
          <cell r="A3685">
            <v>0</v>
          </cell>
        </row>
        <row r="3686">
          <cell r="A3686">
            <v>0</v>
          </cell>
        </row>
        <row r="3687">
          <cell r="A3687">
            <v>0</v>
          </cell>
        </row>
        <row r="3688">
          <cell r="A3688">
            <v>0</v>
          </cell>
        </row>
        <row r="3689">
          <cell r="A3689">
            <v>0</v>
          </cell>
        </row>
        <row r="3690">
          <cell r="A3690">
            <v>0</v>
          </cell>
        </row>
        <row r="3691">
          <cell r="A3691">
            <v>0</v>
          </cell>
        </row>
        <row r="3692">
          <cell r="A3692">
            <v>0</v>
          </cell>
        </row>
        <row r="3693">
          <cell r="A3693">
            <v>0</v>
          </cell>
        </row>
        <row r="3694">
          <cell r="A3694">
            <v>0</v>
          </cell>
        </row>
        <row r="3695">
          <cell r="A3695">
            <v>0</v>
          </cell>
        </row>
        <row r="3696">
          <cell r="A3696">
            <v>0</v>
          </cell>
        </row>
        <row r="3697">
          <cell r="A3697">
            <v>0</v>
          </cell>
        </row>
        <row r="3698">
          <cell r="A3698">
            <v>0</v>
          </cell>
        </row>
        <row r="3699">
          <cell r="A3699">
            <v>0</v>
          </cell>
        </row>
        <row r="3700">
          <cell r="A3700">
            <v>0</v>
          </cell>
        </row>
        <row r="3701">
          <cell r="A3701">
            <v>0</v>
          </cell>
        </row>
        <row r="3702">
          <cell r="A3702">
            <v>0</v>
          </cell>
        </row>
        <row r="3703">
          <cell r="A3703">
            <v>0</v>
          </cell>
        </row>
        <row r="3704">
          <cell r="A3704">
            <v>0</v>
          </cell>
        </row>
        <row r="3705">
          <cell r="A3705">
            <v>0</v>
          </cell>
        </row>
        <row r="3706">
          <cell r="A3706">
            <v>0</v>
          </cell>
        </row>
        <row r="3707">
          <cell r="A3707">
            <v>0</v>
          </cell>
        </row>
        <row r="3708">
          <cell r="A3708">
            <v>0</v>
          </cell>
        </row>
        <row r="3709">
          <cell r="A3709">
            <v>0</v>
          </cell>
        </row>
        <row r="3710">
          <cell r="A3710">
            <v>0</v>
          </cell>
        </row>
        <row r="3711">
          <cell r="A3711">
            <v>0</v>
          </cell>
        </row>
        <row r="3712">
          <cell r="A3712">
            <v>0</v>
          </cell>
        </row>
        <row r="3713">
          <cell r="A3713">
            <v>0</v>
          </cell>
        </row>
        <row r="3714">
          <cell r="A3714">
            <v>0</v>
          </cell>
        </row>
        <row r="3715">
          <cell r="A3715">
            <v>0</v>
          </cell>
        </row>
        <row r="3716">
          <cell r="A3716">
            <v>0</v>
          </cell>
        </row>
        <row r="3717">
          <cell r="A3717">
            <v>0</v>
          </cell>
        </row>
        <row r="3718">
          <cell r="A3718">
            <v>0</v>
          </cell>
        </row>
        <row r="3719">
          <cell r="A3719">
            <v>0</v>
          </cell>
        </row>
        <row r="3720">
          <cell r="A3720">
            <v>0</v>
          </cell>
        </row>
        <row r="3721">
          <cell r="A3721">
            <v>0</v>
          </cell>
        </row>
        <row r="3722">
          <cell r="A3722">
            <v>0</v>
          </cell>
        </row>
        <row r="3723">
          <cell r="A3723">
            <v>0</v>
          </cell>
        </row>
        <row r="3724">
          <cell r="A3724">
            <v>0</v>
          </cell>
        </row>
        <row r="3725">
          <cell r="A3725">
            <v>0</v>
          </cell>
        </row>
        <row r="3726">
          <cell r="A3726">
            <v>0</v>
          </cell>
        </row>
        <row r="3727">
          <cell r="A3727">
            <v>0</v>
          </cell>
        </row>
        <row r="3728">
          <cell r="A3728">
            <v>0</v>
          </cell>
        </row>
        <row r="3729">
          <cell r="A3729">
            <v>0</v>
          </cell>
        </row>
        <row r="3730">
          <cell r="A3730">
            <v>0</v>
          </cell>
        </row>
        <row r="3731">
          <cell r="A3731">
            <v>0</v>
          </cell>
        </row>
        <row r="3732">
          <cell r="A3732">
            <v>0</v>
          </cell>
        </row>
        <row r="3733">
          <cell r="A3733">
            <v>0</v>
          </cell>
        </row>
        <row r="3734">
          <cell r="A3734">
            <v>0</v>
          </cell>
        </row>
        <row r="3735">
          <cell r="A3735">
            <v>0</v>
          </cell>
        </row>
        <row r="3736">
          <cell r="A3736">
            <v>0</v>
          </cell>
        </row>
        <row r="3737">
          <cell r="A3737">
            <v>0</v>
          </cell>
        </row>
        <row r="3738">
          <cell r="A3738">
            <v>0</v>
          </cell>
        </row>
        <row r="3739">
          <cell r="A3739">
            <v>0</v>
          </cell>
        </row>
        <row r="3740">
          <cell r="A3740">
            <v>0</v>
          </cell>
        </row>
        <row r="3741">
          <cell r="A3741">
            <v>0</v>
          </cell>
        </row>
        <row r="3742">
          <cell r="A3742">
            <v>0</v>
          </cell>
        </row>
        <row r="3743">
          <cell r="A3743">
            <v>0</v>
          </cell>
        </row>
        <row r="3744">
          <cell r="A3744">
            <v>0</v>
          </cell>
        </row>
        <row r="3745">
          <cell r="A3745">
            <v>0</v>
          </cell>
        </row>
        <row r="3746">
          <cell r="A3746">
            <v>0</v>
          </cell>
        </row>
        <row r="3747">
          <cell r="A3747">
            <v>0</v>
          </cell>
        </row>
        <row r="3748">
          <cell r="A3748">
            <v>0</v>
          </cell>
        </row>
        <row r="3749">
          <cell r="A3749">
            <v>0</v>
          </cell>
        </row>
        <row r="3750">
          <cell r="A3750">
            <v>0</v>
          </cell>
        </row>
        <row r="3751">
          <cell r="A3751">
            <v>0</v>
          </cell>
        </row>
        <row r="3752">
          <cell r="A3752">
            <v>0</v>
          </cell>
        </row>
        <row r="3753">
          <cell r="A3753">
            <v>0</v>
          </cell>
        </row>
        <row r="3754">
          <cell r="A3754">
            <v>0</v>
          </cell>
        </row>
        <row r="3755">
          <cell r="A3755">
            <v>0</v>
          </cell>
        </row>
        <row r="3756">
          <cell r="A3756">
            <v>0</v>
          </cell>
        </row>
        <row r="3757">
          <cell r="A3757">
            <v>0</v>
          </cell>
        </row>
        <row r="3758">
          <cell r="A3758">
            <v>0</v>
          </cell>
        </row>
        <row r="3759">
          <cell r="A3759">
            <v>0</v>
          </cell>
        </row>
        <row r="3760">
          <cell r="A3760">
            <v>0</v>
          </cell>
        </row>
        <row r="3761">
          <cell r="A3761">
            <v>0</v>
          </cell>
        </row>
        <row r="3762">
          <cell r="A3762">
            <v>0</v>
          </cell>
        </row>
        <row r="3763">
          <cell r="A3763">
            <v>0</v>
          </cell>
        </row>
        <row r="3764">
          <cell r="A3764">
            <v>0</v>
          </cell>
        </row>
        <row r="3765">
          <cell r="A3765">
            <v>0</v>
          </cell>
        </row>
        <row r="3766">
          <cell r="A3766">
            <v>0</v>
          </cell>
        </row>
        <row r="3767">
          <cell r="A3767">
            <v>0</v>
          </cell>
        </row>
        <row r="3768">
          <cell r="A3768">
            <v>0</v>
          </cell>
        </row>
        <row r="3769">
          <cell r="A3769">
            <v>0</v>
          </cell>
        </row>
        <row r="3770">
          <cell r="A3770">
            <v>0</v>
          </cell>
        </row>
        <row r="3771">
          <cell r="A3771">
            <v>0</v>
          </cell>
        </row>
        <row r="3772">
          <cell r="A3772">
            <v>0</v>
          </cell>
        </row>
        <row r="3773">
          <cell r="A3773">
            <v>0</v>
          </cell>
        </row>
        <row r="3774">
          <cell r="A3774">
            <v>0</v>
          </cell>
        </row>
        <row r="3775">
          <cell r="A3775">
            <v>0</v>
          </cell>
        </row>
        <row r="3776">
          <cell r="A3776">
            <v>0</v>
          </cell>
        </row>
        <row r="3777">
          <cell r="A3777">
            <v>0</v>
          </cell>
        </row>
        <row r="3778">
          <cell r="A3778">
            <v>0</v>
          </cell>
        </row>
        <row r="3779">
          <cell r="A3779">
            <v>0</v>
          </cell>
        </row>
        <row r="3780">
          <cell r="A3780">
            <v>0</v>
          </cell>
        </row>
        <row r="3781">
          <cell r="A3781">
            <v>0</v>
          </cell>
        </row>
        <row r="3782">
          <cell r="A3782">
            <v>0</v>
          </cell>
        </row>
        <row r="3783">
          <cell r="A3783">
            <v>0</v>
          </cell>
        </row>
        <row r="3784">
          <cell r="A3784">
            <v>0</v>
          </cell>
        </row>
        <row r="3785">
          <cell r="A3785">
            <v>0</v>
          </cell>
        </row>
        <row r="3786">
          <cell r="A3786">
            <v>0</v>
          </cell>
        </row>
        <row r="3787">
          <cell r="A3787">
            <v>0</v>
          </cell>
        </row>
        <row r="3788">
          <cell r="A3788">
            <v>0</v>
          </cell>
        </row>
        <row r="3789">
          <cell r="A3789">
            <v>0</v>
          </cell>
        </row>
        <row r="3790">
          <cell r="A3790">
            <v>0</v>
          </cell>
        </row>
        <row r="3791">
          <cell r="A3791">
            <v>0</v>
          </cell>
        </row>
        <row r="3792">
          <cell r="A3792">
            <v>0</v>
          </cell>
        </row>
        <row r="3793">
          <cell r="A3793">
            <v>0</v>
          </cell>
        </row>
        <row r="3794">
          <cell r="A3794">
            <v>0</v>
          </cell>
        </row>
        <row r="3795">
          <cell r="A3795">
            <v>0</v>
          </cell>
        </row>
        <row r="3796">
          <cell r="A3796">
            <v>0</v>
          </cell>
        </row>
        <row r="3797">
          <cell r="A3797">
            <v>0</v>
          </cell>
        </row>
        <row r="3798">
          <cell r="A3798">
            <v>0</v>
          </cell>
        </row>
        <row r="3799">
          <cell r="A3799">
            <v>0</v>
          </cell>
        </row>
        <row r="3800">
          <cell r="A3800">
            <v>0</v>
          </cell>
        </row>
        <row r="3801">
          <cell r="A3801">
            <v>0</v>
          </cell>
        </row>
        <row r="3802">
          <cell r="A3802">
            <v>0</v>
          </cell>
        </row>
        <row r="3803">
          <cell r="A3803">
            <v>0</v>
          </cell>
        </row>
        <row r="3804">
          <cell r="A3804">
            <v>0</v>
          </cell>
        </row>
        <row r="3805">
          <cell r="A3805">
            <v>0</v>
          </cell>
        </row>
        <row r="3806">
          <cell r="A3806">
            <v>0</v>
          </cell>
        </row>
        <row r="3807">
          <cell r="A3807">
            <v>0</v>
          </cell>
        </row>
        <row r="3808">
          <cell r="A3808">
            <v>0</v>
          </cell>
        </row>
        <row r="3809">
          <cell r="A3809">
            <v>0</v>
          </cell>
        </row>
        <row r="3810">
          <cell r="A3810">
            <v>0</v>
          </cell>
        </row>
        <row r="3811">
          <cell r="A3811">
            <v>0</v>
          </cell>
        </row>
        <row r="3812">
          <cell r="A3812">
            <v>0</v>
          </cell>
        </row>
        <row r="3813">
          <cell r="A3813">
            <v>0</v>
          </cell>
        </row>
        <row r="3814">
          <cell r="A3814">
            <v>0</v>
          </cell>
        </row>
        <row r="3815">
          <cell r="A3815">
            <v>0</v>
          </cell>
        </row>
        <row r="3816">
          <cell r="A3816">
            <v>0</v>
          </cell>
        </row>
        <row r="3817">
          <cell r="A3817">
            <v>0</v>
          </cell>
        </row>
        <row r="3818">
          <cell r="A3818">
            <v>0</v>
          </cell>
        </row>
        <row r="3819">
          <cell r="A3819">
            <v>0</v>
          </cell>
        </row>
        <row r="3820">
          <cell r="A3820">
            <v>0</v>
          </cell>
        </row>
        <row r="3821">
          <cell r="A3821">
            <v>0</v>
          </cell>
        </row>
        <row r="3822">
          <cell r="A3822">
            <v>0</v>
          </cell>
        </row>
        <row r="3823">
          <cell r="A3823">
            <v>0</v>
          </cell>
        </row>
        <row r="3824">
          <cell r="A3824">
            <v>0</v>
          </cell>
        </row>
        <row r="3825">
          <cell r="A3825">
            <v>0</v>
          </cell>
        </row>
        <row r="3826">
          <cell r="A3826">
            <v>0</v>
          </cell>
        </row>
        <row r="3827">
          <cell r="A3827">
            <v>0</v>
          </cell>
        </row>
        <row r="3828">
          <cell r="A3828">
            <v>0</v>
          </cell>
        </row>
        <row r="3829">
          <cell r="A3829">
            <v>0</v>
          </cell>
        </row>
        <row r="3830">
          <cell r="A3830">
            <v>0</v>
          </cell>
        </row>
        <row r="3831">
          <cell r="A3831">
            <v>0</v>
          </cell>
        </row>
        <row r="3832">
          <cell r="A3832">
            <v>0</v>
          </cell>
        </row>
        <row r="3833">
          <cell r="A3833">
            <v>0</v>
          </cell>
        </row>
        <row r="3834">
          <cell r="A3834">
            <v>0</v>
          </cell>
        </row>
        <row r="3835">
          <cell r="A3835">
            <v>0</v>
          </cell>
        </row>
        <row r="3836">
          <cell r="A3836">
            <v>0</v>
          </cell>
        </row>
        <row r="3837">
          <cell r="A3837">
            <v>0</v>
          </cell>
        </row>
        <row r="3838">
          <cell r="A3838">
            <v>0</v>
          </cell>
        </row>
        <row r="3839">
          <cell r="A3839">
            <v>0</v>
          </cell>
        </row>
        <row r="3840">
          <cell r="A3840">
            <v>0</v>
          </cell>
        </row>
        <row r="3841">
          <cell r="A3841">
            <v>0</v>
          </cell>
        </row>
        <row r="3842">
          <cell r="A3842">
            <v>0</v>
          </cell>
        </row>
        <row r="3843">
          <cell r="A3843">
            <v>0</v>
          </cell>
        </row>
        <row r="3844">
          <cell r="A3844">
            <v>0</v>
          </cell>
        </row>
        <row r="3845">
          <cell r="A3845">
            <v>0</v>
          </cell>
        </row>
        <row r="3846">
          <cell r="A3846">
            <v>0</v>
          </cell>
        </row>
        <row r="3847">
          <cell r="A3847">
            <v>0</v>
          </cell>
        </row>
        <row r="3848">
          <cell r="A3848">
            <v>0</v>
          </cell>
        </row>
        <row r="3849">
          <cell r="A3849">
            <v>0</v>
          </cell>
        </row>
        <row r="3850">
          <cell r="A3850">
            <v>0</v>
          </cell>
        </row>
        <row r="3851">
          <cell r="A3851">
            <v>0</v>
          </cell>
        </row>
        <row r="3852">
          <cell r="A3852">
            <v>0</v>
          </cell>
        </row>
        <row r="3853">
          <cell r="A3853">
            <v>0</v>
          </cell>
        </row>
        <row r="3854">
          <cell r="A3854">
            <v>0</v>
          </cell>
        </row>
        <row r="3855">
          <cell r="A3855">
            <v>0</v>
          </cell>
        </row>
        <row r="3856">
          <cell r="A3856">
            <v>0</v>
          </cell>
        </row>
        <row r="3857">
          <cell r="A3857">
            <v>0</v>
          </cell>
        </row>
        <row r="3858">
          <cell r="A3858">
            <v>0</v>
          </cell>
        </row>
        <row r="3859">
          <cell r="A3859">
            <v>0</v>
          </cell>
        </row>
        <row r="3860">
          <cell r="A3860">
            <v>0</v>
          </cell>
        </row>
        <row r="3861">
          <cell r="A3861">
            <v>0</v>
          </cell>
        </row>
        <row r="3862">
          <cell r="A3862">
            <v>0</v>
          </cell>
        </row>
        <row r="3863">
          <cell r="A3863">
            <v>0</v>
          </cell>
        </row>
        <row r="3864">
          <cell r="A3864">
            <v>0</v>
          </cell>
        </row>
        <row r="3865">
          <cell r="A3865">
            <v>0</v>
          </cell>
        </row>
        <row r="3866">
          <cell r="A3866">
            <v>0</v>
          </cell>
        </row>
        <row r="3867">
          <cell r="A3867">
            <v>0</v>
          </cell>
        </row>
        <row r="3868">
          <cell r="A3868">
            <v>0</v>
          </cell>
        </row>
        <row r="3869">
          <cell r="A3869">
            <v>0</v>
          </cell>
        </row>
        <row r="3870">
          <cell r="A3870">
            <v>0</v>
          </cell>
        </row>
        <row r="3871">
          <cell r="A3871">
            <v>0</v>
          </cell>
        </row>
        <row r="3872">
          <cell r="A3872">
            <v>0</v>
          </cell>
        </row>
        <row r="3873">
          <cell r="A3873">
            <v>0</v>
          </cell>
        </row>
        <row r="3874">
          <cell r="A3874">
            <v>0</v>
          </cell>
        </row>
        <row r="3875">
          <cell r="A3875">
            <v>0</v>
          </cell>
        </row>
        <row r="3876">
          <cell r="A3876">
            <v>0</v>
          </cell>
        </row>
        <row r="3877">
          <cell r="A3877">
            <v>0</v>
          </cell>
        </row>
        <row r="3878">
          <cell r="A3878">
            <v>0</v>
          </cell>
        </row>
        <row r="3879">
          <cell r="A3879">
            <v>0</v>
          </cell>
        </row>
        <row r="3880">
          <cell r="A3880">
            <v>0</v>
          </cell>
        </row>
        <row r="3881">
          <cell r="A3881">
            <v>0</v>
          </cell>
        </row>
        <row r="3882">
          <cell r="A3882">
            <v>0</v>
          </cell>
        </row>
        <row r="3883">
          <cell r="A3883">
            <v>0</v>
          </cell>
        </row>
        <row r="3884">
          <cell r="A3884">
            <v>0</v>
          </cell>
        </row>
        <row r="3885">
          <cell r="A3885">
            <v>0</v>
          </cell>
        </row>
        <row r="3886">
          <cell r="A3886">
            <v>0</v>
          </cell>
        </row>
        <row r="3887">
          <cell r="A3887">
            <v>0</v>
          </cell>
        </row>
        <row r="3888">
          <cell r="A3888">
            <v>0</v>
          </cell>
        </row>
        <row r="3889">
          <cell r="A3889">
            <v>0</v>
          </cell>
        </row>
        <row r="3890">
          <cell r="A3890">
            <v>0</v>
          </cell>
        </row>
        <row r="3891">
          <cell r="A3891">
            <v>0</v>
          </cell>
        </row>
        <row r="3892">
          <cell r="A3892">
            <v>0</v>
          </cell>
        </row>
        <row r="3893">
          <cell r="A3893">
            <v>0</v>
          </cell>
        </row>
        <row r="3894">
          <cell r="A3894">
            <v>0</v>
          </cell>
        </row>
        <row r="3895">
          <cell r="A3895">
            <v>0</v>
          </cell>
        </row>
        <row r="3896">
          <cell r="A3896">
            <v>0</v>
          </cell>
        </row>
        <row r="3897">
          <cell r="A3897">
            <v>0</v>
          </cell>
        </row>
        <row r="3898">
          <cell r="A3898">
            <v>0</v>
          </cell>
        </row>
        <row r="3899">
          <cell r="A3899">
            <v>0</v>
          </cell>
        </row>
        <row r="3900">
          <cell r="A3900">
            <v>0</v>
          </cell>
        </row>
        <row r="3901">
          <cell r="A3901">
            <v>0</v>
          </cell>
        </row>
        <row r="3902">
          <cell r="A3902">
            <v>0</v>
          </cell>
        </row>
        <row r="3903">
          <cell r="A3903">
            <v>0</v>
          </cell>
        </row>
        <row r="3904">
          <cell r="A3904">
            <v>0</v>
          </cell>
        </row>
        <row r="3905">
          <cell r="A3905">
            <v>0</v>
          </cell>
        </row>
        <row r="3906">
          <cell r="A3906">
            <v>0</v>
          </cell>
        </row>
        <row r="3907">
          <cell r="A3907">
            <v>0</v>
          </cell>
        </row>
        <row r="3908">
          <cell r="A3908">
            <v>0</v>
          </cell>
        </row>
        <row r="3909">
          <cell r="A3909">
            <v>0</v>
          </cell>
        </row>
        <row r="3910">
          <cell r="A3910">
            <v>0</v>
          </cell>
        </row>
        <row r="3911">
          <cell r="A3911">
            <v>0</v>
          </cell>
        </row>
        <row r="3912">
          <cell r="A3912">
            <v>0</v>
          </cell>
        </row>
        <row r="3913">
          <cell r="A3913">
            <v>0</v>
          </cell>
        </row>
        <row r="3914">
          <cell r="A3914">
            <v>0</v>
          </cell>
        </row>
        <row r="3915">
          <cell r="A3915">
            <v>0</v>
          </cell>
        </row>
        <row r="3916">
          <cell r="A3916">
            <v>0</v>
          </cell>
        </row>
        <row r="3917">
          <cell r="A3917">
            <v>0</v>
          </cell>
        </row>
        <row r="3918">
          <cell r="A3918">
            <v>0</v>
          </cell>
        </row>
        <row r="3919">
          <cell r="A3919">
            <v>0</v>
          </cell>
        </row>
        <row r="3920">
          <cell r="A3920">
            <v>0</v>
          </cell>
        </row>
        <row r="3921">
          <cell r="A3921">
            <v>0</v>
          </cell>
        </row>
        <row r="3922">
          <cell r="A3922">
            <v>0</v>
          </cell>
        </row>
        <row r="3923">
          <cell r="A3923">
            <v>0</v>
          </cell>
        </row>
        <row r="3924">
          <cell r="A3924">
            <v>0</v>
          </cell>
        </row>
        <row r="3925">
          <cell r="A3925">
            <v>0</v>
          </cell>
        </row>
        <row r="3926">
          <cell r="A3926">
            <v>0</v>
          </cell>
        </row>
        <row r="3927">
          <cell r="A3927">
            <v>0</v>
          </cell>
        </row>
        <row r="3928">
          <cell r="A3928">
            <v>0</v>
          </cell>
        </row>
        <row r="3929">
          <cell r="A3929">
            <v>0</v>
          </cell>
        </row>
        <row r="3930">
          <cell r="A3930">
            <v>0</v>
          </cell>
        </row>
        <row r="3931">
          <cell r="A3931">
            <v>0</v>
          </cell>
        </row>
        <row r="3932">
          <cell r="A3932">
            <v>0</v>
          </cell>
        </row>
        <row r="3933">
          <cell r="A3933">
            <v>0</v>
          </cell>
        </row>
        <row r="3934">
          <cell r="A3934">
            <v>0</v>
          </cell>
        </row>
        <row r="3935">
          <cell r="A3935">
            <v>0</v>
          </cell>
        </row>
        <row r="3936">
          <cell r="A3936">
            <v>0</v>
          </cell>
        </row>
        <row r="3937">
          <cell r="A3937">
            <v>0</v>
          </cell>
        </row>
        <row r="3938">
          <cell r="A3938">
            <v>0</v>
          </cell>
        </row>
        <row r="3939">
          <cell r="A3939">
            <v>0</v>
          </cell>
        </row>
        <row r="3940">
          <cell r="A3940">
            <v>0</v>
          </cell>
        </row>
        <row r="3941">
          <cell r="A3941">
            <v>0</v>
          </cell>
        </row>
        <row r="3942">
          <cell r="A3942">
            <v>0</v>
          </cell>
        </row>
        <row r="3943">
          <cell r="A3943">
            <v>0</v>
          </cell>
        </row>
        <row r="3944">
          <cell r="A3944">
            <v>0</v>
          </cell>
        </row>
        <row r="3945">
          <cell r="A3945">
            <v>0</v>
          </cell>
        </row>
        <row r="3946">
          <cell r="A3946">
            <v>0</v>
          </cell>
        </row>
        <row r="3947">
          <cell r="A3947">
            <v>0</v>
          </cell>
        </row>
        <row r="3948">
          <cell r="A3948">
            <v>0</v>
          </cell>
        </row>
        <row r="3949">
          <cell r="A3949">
            <v>0</v>
          </cell>
        </row>
        <row r="3950">
          <cell r="A3950">
            <v>0</v>
          </cell>
        </row>
        <row r="3951">
          <cell r="A3951">
            <v>0</v>
          </cell>
        </row>
        <row r="3952">
          <cell r="A3952">
            <v>0</v>
          </cell>
        </row>
        <row r="3953">
          <cell r="A3953">
            <v>0</v>
          </cell>
        </row>
        <row r="3954">
          <cell r="A3954">
            <v>0</v>
          </cell>
        </row>
        <row r="3955">
          <cell r="A3955">
            <v>0</v>
          </cell>
        </row>
        <row r="3956">
          <cell r="A3956">
            <v>0</v>
          </cell>
        </row>
        <row r="3957">
          <cell r="A3957">
            <v>0</v>
          </cell>
        </row>
        <row r="3958">
          <cell r="A3958">
            <v>0</v>
          </cell>
        </row>
        <row r="3959">
          <cell r="A3959">
            <v>0</v>
          </cell>
        </row>
        <row r="3960">
          <cell r="A3960">
            <v>0</v>
          </cell>
        </row>
        <row r="3961">
          <cell r="A3961">
            <v>0</v>
          </cell>
        </row>
        <row r="3962">
          <cell r="A3962">
            <v>0</v>
          </cell>
        </row>
        <row r="3963">
          <cell r="A3963">
            <v>0</v>
          </cell>
        </row>
        <row r="3964">
          <cell r="A3964">
            <v>0</v>
          </cell>
        </row>
        <row r="3965">
          <cell r="A3965">
            <v>0</v>
          </cell>
        </row>
        <row r="3966">
          <cell r="A3966">
            <v>0</v>
          </cell>
        </row>
        <row r="3967">
          <cell r="A3967">
            <v>0</v>
          </cell>
        </row>
        <row r="3968">
          <cell r="A3968">
            <v>0</v>
          </cell>
        </row>
        <row r="3969">
          <cell r="A3969">
            <v>0</v>
          </cell>
        </row>
        <row r="3970">
          <cell r="A3970">
            <v>0</v>
          </cell>
        </row>
        <row r="3971">
          <cell r="A3971">
            <v>0</v>
          </cell>
        </row>
        <row r="3972">
          <cell r="A3972">
            <v>0</v>
          </cell>
        </row>
        <row r="3973">
          <cell r="A3973">
            <v>0</v>
          </cell>
        </row>
        <row r="3974">
          <cell r="A3974">
            <v>0</v>
          </cell>
        </row>
        <row r="3975">
          <cell r="A3975">
            <v>0</v>
          </cell>
        </row>
        <row r="3976">
          <cell r="A3976">
            <v>0</v>
          </cell>
        </row>
        <row r="3977">
          <cell r="A3977">
            <v>0</v>
          </cell>
        </row>
        <row r="3978">
          <cell r="A3978">
            <v>0</v>
          </cell>
        </row>
        <row r="3979">
          <cell r="A3979">
            <v>0</v>
          </cell>
        </row>
        <row r="3980">
          <cell r="A3980">
            <v>0</v>
          </cell>
        </row>
        <row r="3981">
          <cell r="A3981">
            <v>0</v>
          </cell>
        </row>
        <row r="3982">
          <cell r="A3982">
            <v>0</v>
          </cell>
        </row>
        <row r="3983">
          <cell r="A3983">
            <v>0</v>
          </cell>
        </row>
        <row r="3984">
          <cell r="A3984">
            <v>0</v>
          </cell>
        </row>
        <row r="3985">
          <cell r="A3985">
            <v>0</v>
          </cell>
        </row>
        <row r="3986">
          <cell r="A3986">
            <v>0</v>
          </cell>
        </row>
        <row r="3987">
          <cell r="A3987">
            <v>0</v>
          </cell>
        </row>
        <row r="3988">
          <cell r="A3988">
            <v>0</v>
          </cell>
        </row>
        <row r="3989">
          <cell r="A3989">
            <v>0</v>
          </cell>
        </row>
        <row r="3990">
          <cell r="A3990">
            <v>0</v>
          </cell>
        </row>
        <row r="3991">
          <cell r="A3991">
            <v>0</v>
          </cell>
        </row>
        <row r="3992">
          <cell r="A3992">
            <v>0</v>
          </cell>
        </row>
        <row r="3993">
          <cell r="A3993">
            <v>0</v>
          </cell>
        </row>
        <row r="3994">
          <cell r="A3994">
            <v>0</v>
          </cell>
        </row>
        <row r="3995">
          <cell r="A3995">
            <v>0</v>
          </cell>
        </row>
        <row r="3996">
          <cell r="A3996">
            <v>0</v>
          </cell>
        </row>
        <row r="3997">
          <cell r="A3997">
            <v>0</v>
          </cell>
        </row>
        <row r="3998">
          <cell r="A3998">
            <v>0</v>
          </cell>
        </row>
        <row r="3999">
          <cell r="A3999">
            <v>0</v>
          </cell>
        </row>
        <row r="4000">
          <cell r="A4000">
            <v>0</v>
          </cell>
        </row>
        <row r="4001">
          <cell r="A4001">
            <v>0</v>
          </cell>
        </row>
        <row r="4002">
          <cell r="A4002">
            <v>0</v>
          </cell>
        </row>
        <row r="4003">
          <cell r="A4003">
            <v>0</v>
          </cell>
        </row>
        <row r="4004">
          <cell r="A4004">
            <v>0</v>
          </cell>
        </row>
        <row r="4005">
          <cell r="A4005">
            <v>0</v>
          </cell>
        </row>
        <row r="4006">
          <cell r="A4006">
            <v>0</v>
          </cell>
        </row>
        <row r="4007">
          <cell r="A4007">
            <v>0</v>
          </cell>
        </row>
        <row r="4008">
          <cell r="A4008">
            <v>0</v>
          </cell>
        </row>
        <row r="4009">
          <cell r="A4009">
            <v>0</v>
          </cell>
        </row>
        <row r="4010">
          <cell r="A4010">
            <v>0</v>
          </cell>
        </row>
        <row r="4011">
          <cell r="A4011">
            <v>0</v>
          </cell>
        </row>
        <row r="4012">
          <cell r="A4012">
            <v>0</v>
          </cell>
        </row>
        <row r="4013">
          <cell r="A4013">
            <v>0</v>
          </cell>
        </row>
        <row r="4014">
          <cell r="A4014">
            <v>0</v>
          </cell>
        </row>
        <row r="4015">
          <cell r="A4015">
            <v>0</v>
          </cell>
        </row>
        <row r="4016">
          <cell r="A4016">
            <v>0</v>
          </cell>
        </row>
        <row r="4017">
          <cell r="A4017">
            <v>0</v>
          </cell>
        </row>
        <row r="4018">
          <cell r="A4018">
            <v>0</v>
          </cell>
        </row>
        <row r="4019">
          <cell r="A4019">
            <v>0</v>
          </cell>
        </row>
        <row r="4020">
          <cell r="A4020">
            <v>0</v>
          </cell>
        </row>
        <row r="4021">
          <cell r="A4021">
            <v>0</v>
          </cell>
        </row>
        <row r="4022">
          <cell r="A4022">
            <v>0</v>
          </cell>
        </row>
        <row r="4023">
          <cell r="A4023">
            <v>0</v>
          </cell>
        </row>
        <row r="4024">
          <cell r="A4024">
            <v>0</v>
          </cell>
        </row>
        <row r="4025">
          <cell r="A4025">
            <v>0</v>
          </cell>
        </row>
        <row r="4026">
          <cell r="A4026">
            <v>0</v>
          </cell>
        </row>
        <row r="4027">
          <cell r="A4027">
            <v>0</v>
          </cell>
        </row>
        <row r="4028">
          <cell r="A4028">
            <v>0</v>
          </cell>
        </row>
        <row r="4029">
          <cell r="A4029">
            <v>0</v>
          </cell>
        </row>
        <row r="4030">
          <cell r="A4030">
            <v>0</v>
          </cell>
        </row>
        <row r="4031">
          <cell r="A4031">
            <v>0</v>
          </cell>
        </row>
        <row r="4032">
          <cell r="A4032">
            <v>0</v>
          </cell>
        </row>
        <row r="4033">
          <cell r="A4033">
            <v>0</v>
          </cell>
        </row>
        <row r="4034">
          <cell r="A4034">
            <v>0</v>
          </cell>
        </row>
        <row r="4035">
          <cell r="A4035">
            <v>0</v>
          </cell>
        </row>
        <row r="4036">
          <cell r="A4036">
            <v>0</v>
          </cell>
        </row>
        <row r="4037">
          <cell r="A4037">
            <v>0</v>
          </cell>
        </row>
        <row r="4038">
          <cell r="A4038">
            <v>0</v>
          </cell>
        </row>
        <row r="4039">
          <cell r="A4039">
            <v>0</v>
          </cell>
        </row>
        <row r="4040">
          <cell r="A4040">
            <v>0</v>
          </cell>
        </row>
        <row r="4041">
          <cell r="A4041">
            <v>0</v>
          </cell>
        </row>
        <row r="4042">
          <cell r="A4042">
            <v>0</v>
          </cell>
        </row>
        <row r="4043">
          <cell r="A4043">
            <v>0</v>
          </cell>
        </row>
        <row r="4044">
          <cell r="A4044">
            <v>0</v>
          </cell>
        </row>
        <row r="4045">
          <cell r="A4045">
            <v>0</v>
          </cell>
        </row>
        <row r="4046">
          <cell r="A4046">
            <v>0</v>
          </cell>
        </row>
        <row r="4047">
          <cell r="A4047">
            <v>0</v>
          </cell>
        </row>
        <row r="4048">
          <cell r="A4048">
            <v>0</v>
          </cell>
        </row>
        <row r="4049">
          <cell r="A4049">
            <v>0</v>
          </cell>
        </row>
        <row r="4050">
          <cell r="A4050">
            <v>0</v>
          </cell>
        </row>
        <row r="4051">
          <cell r="A4051">
            <v>0</v>
          </cell>
        </row>
        <row r="4052">
          <cell r="A4052">
            <v>0</v>
          </cell>
        </row>
        <row r="4053">
          <cell r="A4053">
            <v>0</v>
          </cell>
        </row>
        <row r="4054">
          <cell r="A4054">
            <v>0</v>
          </cell>
        </row>
        <row r="4055">
          <cell r="A4055">
            <v>0</v>
          </cell>
        </row>
        <row r="4056">
          <cell r="A4056">
            <v>0</v>
          </cell>
        </row>
        <row r="4057">
          <cell r="A4057">
            <v>0</v>
          </cell>
        </row>
        <row r="4058">
          <cell r="A4058">
            <v>0</v>
          </cell>
        </row>
        <row r="4059">
          <cell r="A4059">
            <v>0</v>
          </cell>
        </row>
        <row r="4060">
          <cell r="A4060">
            <v>0</v>
          </cell>
        </row>
        <row r="4061">
          <cell r="A4061">
            <v>0</v>
          </cell>
        </row>
        <row r="4062">
          <cell r="A4062">
            <v>0</v>
          </cell>
        </row>
        <row r="4063">
          <cell r="A4063">
            <v>0</v>
          </cell>
        </row>
        <row r="4064">
          <cell r="A4064">
            <v>0</v>
          </cell>
        </row>
        <row r="4065">
          <cell r="A4065">
            <v>0</v>
          </cell>
        </row>
        <row r="4066">
          <cell r="A4066">
            <v>0</v>
          </cell>
        </row>
        <row r="4067">
          <cell r="A4067">
            <v>0</v>
          </cell>
        </row>
        <row r="4068">
          <cell r="A4068">
            <v>0</v>
          </cell>
        </row>
        <row r="4069">
          <cell r="A4069">
            <v>0</v>
          </cell>
        </row>
        <row r="4070">
          <cell r="A4070">
            <v>0</v>
          </cell>
        </row>
        <row r="4071">
          <cell r="A4071">
            <v>0</v>
          </cell>
        </row>
        <row r="4072">
          <cell r="A4072">
            <v>0</v>
          </cell>
        </row>
        <row r="4073">
          <cell r="A4073">
            <v>0</v>
          </cell>
        </row>
        <row r="4074">
          <cell r="A4074">
            <v>0</v>
          </cell>
        </row>
        <row r="4075">
          <cell r="A4075">
            <v>0</v>
          </cell>
        </row>
        <row r="4076">
          <cell r="A4076">
            <v>0</v>
          </cell>
        </row>
        <row r="4077">
          <cell r="A4077">
            <v>0</v>
          </cell>
        </row>
        <row r="4078">
          <cell r="A4078">
            <v>0</v>
          </cell>
        </row>
        <row r="4079">
          <cell r="A4079">
            <v>0</v>
          </cell>
        </row>
        <row r="4080">
          <cell r="A4080">
            <v>0</v>
          </cell>
        </row>
        <row r="4081">
          <cell r="A4081">
            <v>0</v>
          </cell>
        </row>
        <row r="4082">
          <cell r="A4082">
            <v>0</v>
          </cell>
        </row>
        <row r="4083">
          <cell r="A4083">
            <v>0</v>
          </cell>
        </row>
        <row r="4084">
          <cell r="A4084">
            <v>0</v>
          </cell>
        </row>
        <row r="4085">
          <cell r="A4085">
            <v>0</v>
          </cell>
        </row>
        <row r="4086">
          <cell r="A4086">
            <v>0</v>
          </cell>
        </row>
        <row r="4087">
          <cell r="A4087">
            <v>0</v>
          </cell>
        </row>
        <row r="4088">
          <cell r="A4088">
            <v>0</v>
          </cell>
        </row>
        <row r="4089">
          <cell r="A4089">
            <v>0</v>
          </cell>
        </row>
        <row r="4090">
          <cell r="A4090">
            <v>0</v>
          </cell>
        </row>
        <row r="4091">
          <cell r="A4091">
            <v>0</v>
          </cell>
        </row>
        <row r="4092">
          <cell r="A4092">
            <v>0</v>
          </cell>
        </row>
        <row r="4093">
          <cell r="A4093">
            <v>0</v>
          </cell>
        </row>
        <row r="4094">
          <cell r="A4094">
            <v>0</v>
          </cell>
        </row>
        <row r="4095">
          <cell r="A4095">
            <v>0</v>
          </cell>
        </row>
        <row r="4096">
          <cell r="A4096">
            <v>0</v>
          </cell>
        </row>
        <row r="4097">
          <cell r="A4097">
            <v>0</v>
          </cell>
        </row>
        <row r="4098">
          <cell r="A4098">
            <v>0</v>
          </cell>
        </row>
        <row r="4099">
          <cell r="A4099">
            <v>0</v>
          </cell>
        </row>
        <row r="4100">
          <cell r="A4100">
            <v>0</v>
          </cell>
        </row>
        <row r="4101">
          <cell r="A4101">
            <v>0</v>
          </cell>
        </row>
        <row r="4102">
          <cell r="A4102">
            <v>0</v>
          </cell>
        </row>
        <row r="4103">
          <cell r="A4103">
            <v>0</v>
          </cell>
        </row>
        <row r="4104">
          <cell r="A4104">
            <v>0</v>
          </cell>
        </row>
        <row r="4105">
          <cell r="A4105">
            <v>0</v>
          </cell>
        </row>
        <row r="4106">
          <cell r="A4106">
            <v>0</v>
          </cell>
        </row>
        <row r="4107">
          <cell r="A4107">
            <v>0</v>
          </cell>
        </row>
        <row r="4108">
          <cell r="A4108">
            <v>0</v>
          </cell>
        </row>
        <row r="4109">
          <cell r="A4109">
            <v>0</v>
          </cell>
        </row>
        <row r="4110">
          <cell r="A4110">
            <v>0</v>
          </cell>
        </row>
        <row r="4111">
          <cell r="A4111">
            <v>0</v>
          </cell>
        </row>
        <row r="4112">
          <cell r="A4112">
            <v>0</v>
          </cell>
        </row>
        <row r="4113">
          <cell r="A4113">
            <v>0</v>
          </cell>
        </row>
        <row r="4114">
          <cell r="A4114">
            <v>0</v>
          </cell>
        </row>
        <row r="4115">
          <cell r="A4115">
            <v>0</v>
          </cell>
        </row>
        <row r="4116">
          <cell r="A4116">
            <v>0</v>
          </cell>
        </row>
        <row r="4117">
          <cell r="A4117">
            <v>0</v>
          </cell>
        </row>
        <row r="4118">
          <cell r="A4118">
            <v>0</v>
          </cell>
        </row>
        <row r="4119">
          <cell r="A4119">
            <v>0</v>
          </cell>
        </row>
        <row r="4120">
          <cell r="A4120">
            <v>0</v>
          </cell>
        </row>
        <row r="4121">
          <cell r="A4121">
            <v>0</v>
          </cell>
        </row>
        <row r="4122">
          <cell r="A4122">
            <v>0</v>
          </cell>
        </row>
        <row r="4123">
          <cell r="A4123">
            <v>0</v>
          </cell>
        </row>
        <row r="4124">
          <cell r="A4124">
            <v>0</v>
          </cell>
        </row>
        <row r="4125">
          <cell r="A4125">
            <v>0</v>
          </cell>
        </row>
        <row r="4126">
          <cell r="A4126">
            <v>0</v>
          </cell>
        </row>
        <row r="4127">
          <cell r="A4127">
            <v>0</v>
          </cell>
        </row>
        <row r="4128">
          <cell r="A4128">
            <v>0</v>
          </cell>
        </row>
        <row r="4129">
          <cell r="A4129">
            <v>0</v>
          </cell>
        </row>
        <row r="4130">
          <cell r="A4130">
            <v>0</v>
          </cell>
        </row>
        <row r="4131">
          <cell r="A4131">
            <v>0</v>
          </cell>
        </row>
        <row r="4132">
          <cell r="A4132">
            <v>0</v>
          </cell>
        </row>
        <row r="4133">
          <cell r="A4133">
            <v>0</v>
          </cell>
        </row>
        <row r="4134">
          <cell r="A4134">
            <v>0</v>
          </cell>
        </row>
        <row r="4135">
          <cell r="A4135">
            <v>0</v>
          </cell>
        </row>
        <row r="4136">
          <cell r="A4136">
            <v>0</v>
          </cell>
        </row>
        <row r="4137">
          <cell r="A4137">
            <v>0</v>
          </cell>
        </row>
        <row r="4138">
          <cell r="A4138">
            <v>0</v>
          </cell>
        </row>
        <row r="4139">
          <cell r="A4139">
            <v>0</v>
          </cell>
        </row>
        <row r="4140">
          <cell r="A4140">
            <v>0</v>
          </cell>
        </row>
        <row r="4141">
          <cell r="A4141">
            <v>0</v>
          </cell>
        </row>
        <row r="4142">
          <cell r="A4142">
            <v>0</v>
          </cell>
        </row>
        <row r="4143">
          <cell r="A4143">
            <v>0</v>
          </cell>
        </row>
        <row r="4144">
          <cell r="A4144">
            <v>0</v>
          </cell>
        </row>
        <row r="4145">
          <cell r="A4145">
            <v>0</v>
          </cell>
        </row>
        <row r="4146">
          <cell r="A4146">
            <v>0</v>
          </cell>
        </row>
        <row r="4147">
          <cell r="A4147">
            <v>0</v>
          </cell>
        </row>
        <row r="4148">
          <cell r="A4148">
            <v>0</v>
          </cell>
        </row>
        <row r="4149">
          <cell r="A4149">
            <v>0</v>
          </cell>
        </row>
        <row r="4150">
          <cell r="A4150">
            <v>0</v>
          </cell>
        </row>
        <row r="4151">
          <cell r="A4151">
            <v>0</v>
          </cell>
        </row>
        <row r="4152">
          <cell r="A4152">
            <v>0</v>
          </cell>
        </row>
        <row r="4153">
          <cell r="A4153">
            <v>0</v>
          </cell>
        </row>
        <row r="4154">
          <cell r="A4154">
            <v>0</v>
          </cell>
        </row>
        <row r="4155">
          <cell r="A4155">
            <v>0</v>
          </cell>
        </row>
        <row r="4156">
          <cell r="A4156">
            <v>0</v>
          </cell>
        </row>
        <row r="4157">
          <cell r="A4157">
            <v>0</v>
          </cell>
        </row>
        <row r="4158">
          <cell r="A4158">
            <v>0</v>
          </cell>
        </row>
        <row r="4159">
          <cell r="A4159">
            <v>0</v>
          </cell>
        </row>
        <row r="4160">
          <cell r="A4160">
            <v>0</v>
          </cell>
        </row>
        <row r="4161">
          <cell r="A4161">
            <v>0</v>
          </cell>
        </row>
        <row r="4162">
          <cell r="A4162">
            <v>0</v>
          </cell>
        </row>
        <row r="4163">
          <cell r="A4163">
            <v>0</v>
          </cell>
        </row>
        <row r="4164">
          <cell r="A4164">
            <v>0</v>
          </cell>
        </row>
        <row r="4165">
          <cell r="A4165">
            <v>0</v>
          </cell>
        </row>
        <row r="4166">
          <cell r="A4166">
            <v>0</v>
          </cell>
        </row>
        <row r="4167">
          <cell r="A4167">
            <v>0</v>
          </cell>
        </row>
        <row r="4168">
          <cell r="A4168">
            <v>0</v>
          </cell>
        </row>
        <row r="4169">
          <cell r="A4169">
            <v>0</v>
          </cell>
        </row>
        <row r="4170">
          <cell r="A4170">
            <v>0</v>
          </cell>
        </row>
        <row r="4171">
          <cell r="A4171">
            <v>0</v>
          </cell>
        </row>
        <row r="4172">
          <cell r="A4172">
            <v>0</v>
          </cell>
        </row>
        <row r="4173">
          <cell r="A4173">
            <v>0</v>
          </cell>
        </row>
        <row r="4174">
          <cell r="A4174">
            <v>0</v>
          </cell>
        </row>
        <row r="4175">
          <cell r="A4175">
            <v>0</v>
          </cell>
        </row>
        <row r="4176">
          <cell r="A4176">
            <v>0</v>
          </cell>
        </row>
        <row r="4177">
          <cell r="A4177">
            <v>0</v>
          </cell>
        </row>
        <row r="4178">
          <cell r="A4178">
            <v>0</v>
          </cell>
        </row>
        <row r="4179">
          <cell r="A4179">
            <v>0</v>
          </cell>
        </row>
        <row r="4180">
          <cell r="A4180">
            <v>0</v>
          </cell>
        </row>
        <row r="4181">
          <cell r="A4181">
            <v>0</v>
          </cell>
        </row>
        <row r="4182">
          <cell r="A4182">
            <v>0</v>
          </cell>
        </row>
        <row r="4183">
          <cell r="A4183">
            <v>0</v>
          </cell>
        </row>
        <row r="4184">
          <cell r="A4184">
            <v>0</v>
          </cell>
        </row>
        <row r="4185">
          <cell r="A4185">
            <v>0</v>
          </cell>
        </row>
        <row r="4186">
          <cell r="A4186">
            <v>0</v>
          </cell>
        </row>
        <row r="4187">
          <cell r="A4187">
            <v>0</v>
          </cell>
        </row>
        <row r="4188">
          <cell r="A4188">
            <v>0</v>
          </cell>
        </row>
        <row r="4189">
          <cell r="A4189">
            <v>0</v>
          </cell>
        </row>
        <row r="4190">
          <cell r="A4190">
            <v>0</v>
          </cell>
        </row>
        <row r="4191">
          <cell r="A4191">
            <v>0</v>
          </cell>
        </row>
        <row r="4192">
          <cell r="A4192">
            <v>0</v>
          </cell>
        </row>
        <row r="4193">
          <cell r="A4193">
            <v>0</v>
          </cell>
        </row>
        <row r="4194">
          <cell r="A4194">
            <v>0</v>
          </cell>
        </row>
        <row r="4195">
          <cell r="A4195">
            <v>0</v>
          </cell>
        </row>
        <row r="4196">
          <cell r="A4196">
            <v>0</v>
          </cell>
        </row>
        <row r="4197">
          <cell r="A4197">
            <v>0</v>
          </cell>
        </row>
        <row r="4198">
          <cell r="A4198">
            <v>0</v>
          </cell>
        </row>
        <row r="4199">
          <cell r="A4199">
            <v>0</v>
          </cell>
        </row>
        <row r="4200">
          <cell r="A4200">
            <v>0</v>
          </cell>
        </row>
        <row r="4201">
          <cell r="A4201">
            <v>0</v>
          </cell>
        </row>
        <row r="4202">
          <cell r="A4202">
            <v>0</v>
          </cell>
        </row>
        <row r="4203">
          <cell r="A4203">
            <v>0</v>
          </cell>
        </row>
        <row r="4204">
          <cell r="A4204">
            <v>0</v>
          </cell>
        </row>
        <row r="4205">
          <cell r="A4205">
            <v>0</v>
          </cell>
        </row>
        <row r="4206">
          <cell r="A4206">
            <v>0</v>
          </cell>
        </row>
        <row r="4207">
          <cell r="A4207">
            <v>0</v>
          </cell>
        </row>
        <row r="4208">
          <cell r="A4208">
            <v>0</v>
          </cell>
        </row>
        <row r="4209">
          <cell r="A4209">
            <v>0</v>
          </cell>
        </row>
        <row r="4210">
          <cell r="A4210">
            <v>0</v>
          </cell>
        </row>
        <row r="4211">
          <cell r="A4211">
            <v>0</v>
          </cell>
        </row>
        <row r="4212">
          <cell r="A4212">
            <v>0</v>
          </cell>
        </row>
        <row r="4213">
          <cell r="A4213">
            <v>0</v>
          </cell>
        </row>
        <row r="4214">
          <cell r="A4214">
            <v>0</v>
          </cell>
        </row>
        <row r="4215">
          <cell r="A4215">
            <v>0</v>
          </cell>
        </row>
        <row r="4216">
          <cell r="A4216">
            <v>0</v>
          </cell>
        </row>
        <row r="4217">
          <cell r="A4217">
            <v>0</v>
          </cell>
        </row>
        <row r="4218">
          <cell r="A4218">
            <v>0</v>
          </cell>
        </row>
        <row r="4219">
          <cell r="A4219">
            <v>0</v>
          </cell>
        </row>
        <row r="4220">
          <cell r="A4220">
            <v>0</v>
          </cell>
        </row>
        <row r="4221">
          <cell r="A4221">
            <v>0</v>
          </cell>
        </row>
        <row r="4222">
          <cell r="A4222">
            <v>0</v>
          </cell>
        </row>
        <row r="4223">
          <cell r="A4223">
            <v>0</v>
          </cell>
        </row>
        <row r="4224">
          <cell r="A4224">
            <v>0</v>
          </cell>
        </row>
        <row r="4225">
          <cell r="A4225">
            <v>0</v>
          </cell>
        </row>
        <row r="4226">
          <cell r="A4226">
            <v>0</v>
          </cell>
        </row>
        <row r="4227">
          <cell r="A4227">
            <v>0</v>
          </cell>
        </row>
        <row r="4228">
          <cell r="A4228">
            <v>0</v>
          </cell>
        </row>
        <row r="4229">
          <cell r="A4229">
            <v>0</v>
          </cell>
        </row>
        <row r="4230">
          <cell r="A4230">
            <v>0</v>
          </cell>
        </row>
        <row r="4231">
          <cell r="A4231">
            <v>0</v>
          </cell>
        </row>
        <row r="4232">
          <cell r="A4232">
            <v>0</v>
          </cell>
        </row>
        <row r="4233">
          <cell r="A4233">
            <v>0</v>
          </cell>
        </row>
        <row r="4234">
          <cell r="A4234">
            <v>0</v>
          </cell>
        </row>
        <row r="4235">
          <cell r="A4235">
            <v>0</v>
          </cell>
        </row>
        <row r="4236">
          <cell r="A4236">
            <v>0</v>
          </cell>
        </row>
        <row r="4237">
          <cell r="A4237">
            <v>0</v>
          </cell>
        </row>
        <row r="4238">
          <cell r="A4238">
            <v>0</v>
          </cell>
        </row>
        <row r="4239">
          <cell r="A4239">
            <v>0</v>
          </cell>
        </row>
        <row r="4240">
          <cell r="A4240">
            <v>0</v>
          </cell>
        </row>
        <row r="4241">
          <cell r="A4241">
            <v>0</v>
          </cell>
        </row>
        <row r="4242">
          <cell r="A4242">
            <v>0</v>
          </cell>
        </row>
        <row r="4243">
          <cell r="A4243">
            <v>0</v>
          </cell>
        </row>
        <row r="4244">
          <cell r="A4244">
            <v>0</v>
          </cell>
        </row>
        <row r="4245">
          <cell r="A4245">
            <v>0</v>
          </cell>
        </row>
        <row r="4246">
          <cell r="A4246">
            <v>0</v>
          </cell>
        </row>
        <row r="4247">
          <cell r="A4247">
            <v>0</v>
          </cell>
        </row>
        <row r="4248">
          <cell r="A4248">
            <v>0</v>
          </cell>
        </row>
        <row r="4249">
          <cell r="A4249">
            <v>0</v>
          </cell>
        </row>
        <row r="4250">
          <cell r="A4250">
            <v>0</v>
          </cell>
        </row>
        <row r="4251">
          <cell r="A4251">
            <v>0</v>
          </cell>
        </row>
        <row r="4252">
          <cell r="A4252">
            <v>0</v>
          </cell>
        </row>
        <row r="4253">
          <cell r="A4253">
            <v>0</v>
          </cell>
        </row>
        <row r="4254">
          <cell r="A4254">
            <v>0</v>
          </cell>
        </row>
        <row r="4255">
          <cell r="A4255">
            <v>0</v>
          </cell>
        </row>
        <row r="4256">
          <cell r="A4256">
            <v>0</v>
          </cell>
        </row>
        <row r="4257">
          <cell r="A4257">
            <v>0</v>
          </cell>
        </row>
        <row r="4258">
          <cell r="A4258">
            <v>0</v>
          </cell>
        </row>
        <row r="4259">
          <cell r="A4259">
            <v>0</v>
          </cell>
        </row>
        <row r="4260">
          <cell r="A4260">
            <v>0</v>
          </cell>
        </row>
        <row r="4261">
          <cell r="A4261">
            <v>0</v>
          </cell>
        </row>
        <row r="4262">
          <cell r="A4262">
            <v>0</v>
          </cell>
        </row>
        <row r="4263">
          <cell r="A4263">
            <v>0</v>
          </cell>
        </row>
        <row r="4264">
          <cell r="A4264">
            <v>0</v>
          </cell>
        </row>
        <row r="4265">
          <cell r="A4265">
            <v>0</v>
          </cell>
        </row>
        <row r="4266">
          <cell r="A4266">
            <v>0</v>
          </cell>
        </row>
        <row r="4267">
          <cell r="A4267">
            <v>0</v>
          </cell>
        </row>
        <row r="4268">
          <cell r="A4268">
            <v>0</v>
          </cell>
        </row>
        <row r="4269">
          <cell r="A4269">
            <v>0</v>
          </cell>
        </row>
        <row r="4270">
          <cell r="A4270">
            <v>0</v>
          </cell>
        </row>
        <row r="4271">
          <cell r="A4271">
            <v>0</v>
          </cell>
        </row>
        <row r="4272">
          <cell r="A4272">
            <v>0</v>
          </cell>
        </row>
        <row r="4273">
          <cell r="A4273">
            <v>0</v>
          </cell>
        </row>
        <row r="4274">
          <cell r="A4274">
            <v>0</v>
          </cell>
        </row>
        <row r="4275">
          <cell r="A4275">
            <v>0</v>
          </cell>
        </row>
        <row r="4276">
          <cell r="A4276">
            <v>0</v>
          </cell>
        </row>
        <row r="4277">
          <cell r="A4277">
            <v>0</v>
          </cell>
        </row>
        <row r="4278">
          <cell r="A4278">
            <v>0</v>
          </cell>
        </row>
        <row r="4279">
          <cell r="A4279">
            <v>0</v>
          </cell>
        </row>
        <row r="4280">
          <cell r="A4280">
            <v>0</v>
          </cell>
        </row>
        <row r="4281">
          <cell r="A4281">
            <v>0</v>
          </cell>
        </row>
        <row r="4282">
          <cell r="A4282">
            <v>0</v>
          </cell>
        </row>
        <row r="4283">
          <cell r="A4283">
            <v>0</v>
          </cell>
        </row>
        <row r="4284">
          <cell r="A4284">
            <v>0</v>
          </cell>
        </row>
        <row r="4285">
          <cell r="A4285">
            <v>0</v>
          </cell>
        </row>
        <row r="4286">
          <cell r="A4286">
            <v>0</v>
          </cell>
        </row>
        <row r="4287">
          <cell r="A4287">
            <v>0</v>
          </cell>
        </row>
        <row r="4288">
          <cell r="A4288">
            <v>0</v>
          </cell>
        </row>
        <row r="4289">
          <cell r="A4289">
            <v>0</v>
          </cell>
        </row>
        <row r="4290">
          <cell r="A4290">
            <v>0</v>
          </cell>
        </row>
        <row r="4291">
          <cell r="A4291">
            <v>0</v>
          </cell>
        </row>
        <row r="4292">
          <cell r="A4292">
            <v>0</v>
          </cell>
        </row>
        <row r="4293">
          <cell r="A4293">
            <v>0</v>
          </cell>
        </row>
        <row r="4294">
          <cell r="A4294">
            <v>0</v>
          </cell>
        </row>
        <row r="4295">
          <cell r="A4295">
            <v>0</v>
          </cell>
        </row>
        <row r="4296">
          <cell r="A4296">
            <v>0</v>
          </cell>
        </row>
        <row r="4297">
          <cell r="A4297">
            <v>0</v>
          </cell>
        </row>
        <row r="4298">
          <cell r="A4298">
            <v>0</v>
          </cell>
        </row>
        <row r="4299">
          <cell r="A4299">
            <v>0</v>
          </cell>
        </row>
        <row r="4300">
          <cell r="A4300">
            <v>0</v>
          </cell>
        </row>
        <row r="4301">
          <cell r="A4301">
            <v>0</v>
          </cell>
        </row>
        <row r="4302">
          <cell r="A4302">
            <v>0</v>
          </cell>
        </row>
        <row r="4303">
          <cell r="A4303">
            <v>0</v>
          </cell>
        </row>
        <row r="4304">
          <cell r="A4304">
            <v>0</v>
          </cell>
        </row>
        <row r="4305">
          <cell r="A4305">
            <v>0</v>
          </cell>
        </row>
        <row r="4306">
          <cell r="A4306">
            <v>0</v>
          </cell>
        </row>
        <row r="4307">
          <cell r="A4307">
            <v>0</v>
          </cell>
        </row>
        <row r="4308">
          <cell r="A4308">
            <v>0</v>
          </cell>
        </row>
        <row r="4309">
          <cell r="A4309">
            <v>0</v>
          </cell>
        </row>
        <row r="4310">
          <cell r="A4310">
            <v>0</v>
          </cell>
        </row>
        <row r="4311">
          <cell r="A4311">
            <v>0</v>
          </cell>
        </row>
        <row r="4312">
          <cell r="A4312">
            <v>0</v>
          </cell>
        </row>
        <row r="4313">
          <cell r="A4313">
            <v>0</v>
          </cell>
        </row>
        <row r="4314">
          <cell r="A4314">
            <v>0</v>
          </cell>
        </row>
        <row r="4315">
          <cell r="A4315">
            <v>0</v>
          </cell>
        </row>
        <row r="4316">
          <cell r="A4316">
            <v>0</v>
          </cell>
        </row>
        <row r="4317">
          <cell r="A4317">
            <v>0</v>
          </cell>
        </row>
        <row r="4318">
          <cell r="A4318">
            <v>0</v>
          </cell>
        </row>
        <row r="4319">
          <cell r="A4319">
            <v>0</v>
          </cell>
        </row>
        <row r="4320">
          <cell r="A4320">
            <v>0</v>
          </cell>
        </row>
        <row r="4321">
          <cell r="A4321">
            <v>0</v>
          </cell>
        </row>
        <row r="4322">
          <cell r="A4322">
            <v>0</v>
          </cell>
        </row>
        <row r="4323">
          <cell r="A4323">
            <v>0</v>
          </cell>
        </row>
        <row r="4324">
          <cell r="A4324">
            <v>0</v>
          </cell>
        </row>
        <row r="4325">
          <cell r="A4325">
            <v>0</v>
          </cell>
        </row>
        <row r="4326">
          <cell r="A4326">
            <v>0</v>
          </cell>
        </row>
        <row r="4327">
          <cell r="A4327">
            <v>0</v>
          </cell>
        </row>
        <row r="4328">
          <cell r="A4328">
            <v>0</v>
          </cell>
        </row>
        <row r="4329">
          <cell r="A4329">
            <v>0</v>
          </cell>
        </row>
        <row r="4330">
          <cell r="A4330">
            <v>0</v>
          </cell>
        </row>
        <row r="4331">
          <cell r="A4331">
            <v>0</v>
          </cell>
        </row>
        <row r="4332">
          <cell r="A4332">
            <v>0</v>
          </cell>
        </row>
        <row r="4333">
          <cell r="A4333">
            <v>0</v>
          </cell>
        </row>
        <row r="4334">
          <cell r="A4334">
            <v>0</v>
          </cell>
        </row>
        <row r="4335">
          <cell r="A4335">
            <v>0</v>
          </cell>
        </row>
        <row r="4336">
          <cell r="A4336">
            <v>0</v>
          </cell>
        </row>
        <row r="4337">
          <cell r="A4337">
            <v>0</v>
          </cell>
        </row>
        <row r="4338">
          <cell r="A4338">
            <v>0</v>
          </cell>
        </row>
        <row r="4339">
          <cell r="A4339">
            <v>0</v>
          </cell>
        </row>
        <row r="4340">
          <cell r="A4340">
            <v>0</v>
          </cell>
        </row>
        <row r="4341">
          <cell r="A4341">
            <v>0</v>
          </cell>
        </row>
        <row r="4342">
          <cell r="A4342">
            <v>0</v>
          </cell>
        </row>
        <row r="4343">
          <cell r="A4343">
            <v>0</v>
          </cell>
        </row>
        <row r="4344">
          <cell r="A4344">
            <v>0</v>
          </cell>
        </row>
        <row r="4345">
          <cell r="A4345">
            <v>0</v>
          </cell>
        </row>
        <row r="4346">
          <cell r="A4346">
            <v>0</v>
          </cell>
        </row>
        <row r="4347">
          <cell r="A4347">
            <v>0</v>
          </cell>
        </row>
        <row r="4348">
          <cell r="A4348">
            <v>0</v>
          </cell>
        </row>
        <row r="4349">
          <cell r="A4349">
            <v>0</v>
          </cell>
        </row>
        <row r="4350">
          <cell r="A4350">
            <v>0</v>
          </cell>
        </row>
        <row r="4351">
          <cell r="A4351">
            <v>0</v>
          </cell>
        </row>
        <row r="4352">
          <cell r="A4352">
            <v>0</v>
          </cell>
        </row>
        <row r="4353">
          <cell r="A4353">
            <v>0</v>
          </cell>
        </row>
        <row r="4354">
          <cell r="A4354">
            <v>0</v>
          </cell>
        </row>
        <row r="4355">
          <cell r="A4355">
            <v>0</v>
          </cell>
        </row>
        <row r="4356">
          <cell r="A4356">
            <v>0</v>
          </cell>
        </row>
        <row r="4357">
          <cell r="A4357">
            <v>0</v>
          </cell>
        </row>
        <row r="4358">
          <cell r="A4358">
            <v>0</v>
          </cell>
        </row>
        <row r="4359">
          <cell r="A4359">
            <v>0</v>
          </cell>
        </row>
        <row r="4360">
          <cell r="A4360">
            <v>0</v>
          </cell>
        </row>
        <row r="4361">
          <cell r="A4361">
            <v>0</v>
          </cell>
        </row>
        <row r="4362">
          <cell r="A4362">
            <v>0</v>
          </cell>
        </row>
        <row r="4363">
          <cell r="A4363">
            <v>0</v>
          </cell>
        </row>
        <row r="4364">
          <cell r="A4364">
            <v>0</v>
          </cell>
        </row>
        <row r="4365">
          <cell r="A4365">
            <v>0</v>
          </cell>
        </row>
        <row r="4366">
          <cell r="A4366">
            <v>0</v>
          </cell>
        </row>
        <row r="4367">
          <cell r="A4367">
            <v>0</v>
          </cell>
        </row>
        <row r="4368">
          <cell r="A4368">
            <v>0</v>
          </cell>
        </row>
        <row r="4369">
          <cell r="A4369">
            <v>0</v>
          </cell>
        </row>
        <row r="4370">
          <cell r="A4370">
            <v>0</v>
          </cell>
        </row>
        <row r="4371">
          <cell r="A4371">
            <v>0</v>
          </cell>
        </row>
        <row r="4372">
          <cell r="A4372">
            <v>0</v>
          </cell>
        </row>
        <row r="4373">
          <cell r="A4373">
            <v>0</v>
          </cell>
        </row>
        <row r="4374">
          <cell r="A4374">
            <v>0</v>
          </cell>
        </row>
        <row r="4375">
          <cell r="A4375">
            <v>0</v>
          </cell>
        </row>
        <row r="4376">
          <cell r="A4376">
            <v>0</v>
          </cell>
        </row>
        <row r="4377">
          <cell r="A4377">
            <v>0</v>
          </cell>
        </row>
        <row r="4378">
          <cell r="A4378">
            <v>0</v>
          </cell>
        </row>
        <row r="4379">
          <cell r="A4379">
            <v>0</v>
          </cell>
        </row>
        <row r="4380">
          <cell r="A4380">
            <v>0</v>
          </cell>
        </row>
        <row r="4381">
          <cell r="A4381">
            <v>0</v>
          </cell>
        </row>
        <row r="4382">
          <cell r="A4382">
            <v>0</v>
          </cell>
        </row>
        <row r="4383">
          <cell r="A4383">
            <v>0</v>
          </cell>
        </row>
        <row r="4384">
          <cell r="A4384">
            <v>0</v>
          </cell>
        </row>
        <row r="4385">
          <cell r="A4385">
            <v>0</v>
          </cell>
        </row>
        <row r="4386">
          <cell r="A4386">
            <v>0</v>
          </cell>
        </row>
        <row r="4387">
          <cell r="A4387">
            <v>0</v>
          </cell>
        </row>
        <row r="4388">
          <cell r="A4388">
            <v>0</v>
          </cell>
        </row>
        <row r="4389">
          <cell r="A4389">
            <v>0</v>
          </cell>
        </row>
        <row r="4390">
          <cell r="A4390">
            <v>0</v>
          </cell>
        </row>
        <row r="4391">
          <cell r="A4391">
            <v>0</v>
          </cell>
        </row>
        <row r="4392">
          <cell r="A4392">
            <v>0</v>
          </cell>
        </row>
        <row r="4393">
          <cell r="A4393">
            <v>0</v>
          </cell>
        </row>
        <row r="4394">
          <cell r="A4394">
            <v>0</v>
          </cell>
        </row>
        <row r="4395">
          <cell r="A4395">
            <v>0</v>
          </cell>
        </row>
        <row r="4396">
          <cell r="A4396">
            <v>0</v>
          </cell>
        </row>
        <row r="4397">
          <cell r="A4397">
            <v>0</v>
          </cell>
        </row>
        <row r="4398">
          <cell r="A4398">
            <v>0</v>
          </cell>
        </row>
        <row r="4399">
          <cell r="A4399">
            <v>0</v>
          </cell>
        </row>
        <row r="4400">
          <cell r="A4400">
            <v>0</v>
          </cell>
        </row>
        <row r="4401">
          <cell r="A4401">
            <v>0</v>
          </cell>
        </row>
        <row r="4402">
          <cell r="A4402">
            <v>0</v>
          </cell>
        </row>
        <row r="4403">
          <cell r="A4403">
            <v>0</v>
          </cell>
        </row>
        <row r="4404">
          <cell r="A4404">
            <v>0</v>
          </cell>
        </row>
        <row r="4405">
          <cell r="A4405">
            <v>0</v>
          </cell>
        </row>
        <row r="4406">
          <cell r="A4406">
            <v>0</v>
          </cell>
        </row>
        <row r="4407">
          <cell r="A4407">
            <v>0</v>
          </cell>
        </row>
        <row r="4408">
          <cell r="A4408">
            <v>0</v>
          </cell>
        </row>
        <row r="4409">
          <cell r="A4409">
            <v>0</v>
          </cell>
        </row>
        <row r="4410">
          <cell r="A4410">
            <v>0</v>
          </cell>
        </row>
        <row r="4411">
          <cell r="A4411">
            <v>0</v>
          </cell>
        </row>
        <row r="4412">
          <cell r="A4412">
            <v>0</v>
          </cell>
        </row>
        <row r="4413">
          <cell r="A4413">
            <v>0</v>
          </cell>
        </row>
        <row r="4414">
          <cell r="A4414">
            <v>0</v>
          </cell>
        </row>
        <row r="4415">
          <cell r="A4415">
            <v>0</v>
          </cell>
        </row>
        <row r="4416">
          <cell r="A4416">
            <v>0</v>
          </cell>
        </row>
        <row r="4417">
          <cell r="A4417">
            <v>0</v>
          </cell>
        </row>
        <row r="4418">
          <cell r="A4418">
            <v>0</v>
          </cell>
        </row>
        <row r="4419">
          <cell r="A4419">
            <v>0</v>
          </cell>
        </row>
        <row r="4420">
          <cell r="A4420">
            <v>0</v>
          </cell>
        </row>
        <row r="4421">
          <cell r="A4421">
            <v>0</v>
          </cell>
        </row>
        <row r="4422">
          <cell r="A4422">
            <v>0</v>
          </cell>
        </row>
        <row r="4423">
          <cell r="A4423">
            <v>0</v>
          </cell>
        </row>
        <row r="4424">
          <cell r="A4424">
            <v>0</v>
          </cell>
        </row>
        <row r="4425">
          <cell r="A4425">
            <v>0</v>
          </cell>
        </row>
        <row r="4426">
          <cell r="A4426">
            <v>0</v>
          </cell>
        </row>
        <row r="4427">
          <cell r="A4427">
            <v>0</v>
          </cell>
        </row>
        <row r="4428">
          <cell r="A4428">
            <v>0</v>
          </cell>
        </row>
        <row r="4429">
          <cell r="A4429">
            <v>0</v>
          </cell>
        </row>
        <row r="4430">
          <cell r="A4430">
            <v>0</v>
          </cell>
        </row>
        <row r="4431">
          <cell r="A4431">
            <v>0</v>
          </cell>
        </row>
        <row r="4432">
          <cell r="A4432">
            <v>0</v>
          </cell>
        </row>
        <row r="4433">
          <cell r="A4433">
            <v>0</v>
          </cell>
        </row>
        <row r="4434">
          <cell r="A4434">
            <v>0</v>
          </cell>
        </row>
        <row r="4435">
          <cell r="A4435">
            <v>0</v>
          </cell>
        </row>
        <row r="4436">
          <cell r="A4436">
            <v>0</v>
          </cell>
        </row>
        <row r="4437">
          <cell r="A4437">
            <v>0</v>
          </cell>
        </row>
        <row r="4438">
          <cell r="A4438">
            <v>0</v>
          </cell>
        </row>
        <row r="4439">
          <cell r="A4439">
            <v>0</v>
          </cell>
        </row>
        <row r="4440">
          <cell r="A4440">
            <v>0</v>
          </cell>
        </row>
        <row r="4441">
          <cell r="A4441">
            <v>0</v>
          </cell>
        </row>
        <row r="4442">
          <cell r="A4442">
            <v>0</v>
          </cell>
        </row>
        <row r="4443">
          <cell r="A4443">
            <v>0</v>
          </cell>
        </row>
        <row r="4444">
          <cell r="A4444">
            <v>0</v>
          </cell>
        </row>
        <row r="4445">
          <cell r="A4445">
            <v>0</v>
          </cell>
        </row>
        <row r="4446">
          <cell r="A4446">
            <v>0</v>
          </cell>
        </row>
        <row r="4447">
          <cell r="A4447">
            <v>0</v>
          </cell>
        </row>
        <row r="4448">
          <cell r="A4448">
            <v>0</v>
          </cell>
        </row>
        <row r="4449">
          <cell r="A4449">
            <v>0</v>
          </cell>
        </row>
        <row r="4450">
          <cell r="A4450">
            <v>0</v>
          </cell>
        </row>
        <row r="4451">
          <cell r="A4451">
            <v>0</v>
          </cell>
        </row>
        <row r="4452">
          <cell r="A4452">
            <v>0</v>
          </cell>
        </row>
        <row r="4453">
          <cell r="A4453">
            <v>0</v>
          </cell>
        </row>
        <row r="4454">
          <cell r="A4454">
            <v>0</v>
          </cell>
        </row>
        <row r="4455">
          <cell r="A4455">
            <v>0</v>
          </cell>
        </row>
        <row r="4456">
          <cell r="A4456">
            <v>0</v>
          </cell>
        </row>
        <row r="4457">
          <cell r="A4457">
            <v>0</v>
          </cell>
        </row>
        <row r="4458">
          <cell r="A4458">
            <v>0</v>
          </cell>
        </row>
        <row r="4459">
          <cell r="A4459">
            <v>0</v>
          </cell>
        </row>
        <row r="4460">
          <cell r="A4460">
            <v>0</v>
          </cell>
        </row>
        <row r="4461">
          <cell r="A4461">
            <v>0</v>
          </cell>
        </row>
        <row r="4462">
          <cell r="A4462">
            <v>0</v>
          </cell>
        </row>
        <row r="4463">
          <cell r="A4463">
            <v>0</v>
          </cell>
        </row>
        <row r="4464">
          <cell r="A4464">
            <v>0</v>
          </cell>
        </row>
        <row r="4465">
          <cell r="A4465">
            <v>0</v>
          </cell>
        </row>
        <row r="4466">
          <cell r="A4466">
            <v>0</v>
          </cell>
        </row>
        <row r="4467">
          <cell r="A4467">
            <v>0</v>
          </cell>
        </row>
        <row r="4468">
          <cell r="A4468">
            <v>0</v>
          </cell>
        </row>
        <row r="4469">
          <cell r="A4469">
            <v>0</v>
          </cell>
        </row>
        <row r="4470">
          <cell r="A4470">
            <v>0</v>
          </cell>
        </row>
        <row r="4471">
          <cell r="A4471">
            <v>0</v>
          </cell>
        </row>
        <row r="4472">
          <cell r="A4472">
            <v>0</v>
          </cell>
        </row>
        <row r="4473">
          <cell r="A4473">
            <v>0</v>
          </cell>
        </row>
        <row r="4474">
          <cell r="A4474">
            <v>0</v>
          </cell>
        </row>
        <row r="4475">
          <cell r="A4475">
            <v>0</v>
          </cell>
        </row>
        <row r="4476">
          <cell r="A4476">
            <v>0</v>
          </cell>
        </row>
        <row r="4477">
          <cell r="A4477">
            <v>0</v>
          </cell>
        </row>
        <row r="4478">
          <cell r="A4478">
            <v>0</v>
          </cell>
        </row>
        <row r="4479">
          <cell r="A4479">
            <v>0</v>
          </cell>
        </row>
        <row r="4480">
          <cell r="A4480">
            <v>0</v>
          </cell>
        </row>
        <row r="4481">
          <cell r="A4481">
            <v>0</v>
          </cell>
        </row>
        <row r="4482">
          <cell r="A4482">
            <v>0</v>
          </cell>
        </row>
        <row r="4483">
          <cell r="A4483">
            <v>0</v>
          </cell>
        </row>
        <row r="4484">
          <cell r="A4484">
            <v>0</v>
          </cell>
        </row>
        <row r="4485">
          <cell r="A4485">
            <v>0</v>
          </cell>
        </row>
        <row r="4486">
          <cell r="A4486">
            <v>0</v>
          </cell>
        </row>
        <row r="4487">
          <cell r="A4487">
            <v>0</v>
          </cell>
        </row>
        <row r="4488">
          <cell r="A4488">
            <v>0</v>
          </cell>
        </row>
        <row r="4489">
          <cell r="A4489">
            <v>0</v>
          </cell>
        </row>
        <row r="4490">
          <cell r="A4490">
            <v>0</v>
          </cell>
        </row>
        <row r="4491">
          <cell r="A4491">
            <v>0</v>
          </cell>
        </row>
        <row r="4492">
          <cell r="A4492">
            <v>0</v>
          </cell>
        </row>
        <row r="4493">
          <cell r="A4493">
            <v>0</v>
          </cell>
        </row>
        <row r="4494">
          <cell r="A4494">
            <v>0</v>
          </cell>
        </row>
        <row r="4495">
          <cell r="A4495">
            <v>0</v>
          </cell>
        </row>
        <row r="4496">
          <cell r="A4496">
            <v>0</v>
          </cell>
        </row>
        <row r="4497">
          <cell r="A4497">
            <v>0</v>
          </cell>
        </row>
        <row r="4498">
          <cell r="A4498">
            <v>0</v>
          </cell>
        </row>
        <row r="4499">
          <cell r="A4499">
            <v>0</v>
          </cell>
        </row>
        <row r="4500">
          <cell r="A4500">
            <v>0</v>
          </cell>
        </row>
        <row r="4501">
          <cell r="A4501">
            <v>0</v>
          </cell>
        </row>
        <row r="4502">
          <cell r="A4502">
            <v>0</v>
          </cell>
        </row>
        <row r="4503">
          <cell r="A4503">
            <v>0</v>
          </cell>
        </row>
        <row r="4504">
          <cell r="A4504">
            <v>0</v>
          </cell>
        </row>
        <row r="4505">
          <cell r="A4505">
            <v>0</v>
          </cell>
        </row>
        <row r="4506">
          <cell r="A4506">
            <v>0</v>
          </cell>
        </row>
        <row r="4507">
          <cell r="A4507">
            <v>0</v>
          </cell>
        </row>
        <row r="4508">
          <cell r="A4508">
            <v>0</v>
          </cell>
        </row>
        <row r="4509">
          <cell r="A4509">
            <v>0</v>
          </cell>
        </row>
        <row r="4510">
          <cell r="A4510">
            <v>0</v>
          </cell>
        </row>
        <row r="4511">
          <cell r="A4511">
            <v>0</v>
          </cell>
        </row>
        <row r="4512">
          <cell r="A4512">
            <v>0</v>
          </cell>
        </row>
        <row r="4513">
          <cell r="A4513">
            <v>0</v>
          </cell>
        </row>
        <row r="4514">
          <cell r="A4514">
            <v>0</v>
          </cell>
        </row>
        <row r="4515">
          <cell r="A4515">
            <v>0</v>
          </cell>
        </row>
        <row r="4516">
          <cell r="A4516">
            <v>0</v>
          </cell>
        </row>
        <row r="4517">
          <cell r="A4517">
            <v>0</v>
          </cell>
        </row>
        <row r="4518">
          <cell r="A4518">
            <v>0</v>
          </cell>
        </row>
        <row r="4519">
          <cell r="A4519">
            <v>0</v>
          </cell>
        </row>
        <row r="4520">
          <cell r="A4520">
            <v>0</v>
          </cell>
        </row>
        <row r="4521">
          <cell r="A4521">
            <v>0</v>
          </cell>
        </row>
        <row r="4522">
          <cell r="A4522">
            <v>0</v>
          </cell>
        </row>
        <row r="4523">
          <cell r="A4523">
            <v>0</v>
          </cell>
        </row>
        <row r="4524">
          <cell r="A4524">
            <v>0</v>
          </cell>
        </row>
        <row r="4525">
          <cell r="A4525">
            <v>0</v>
          </cell>
        </row>
        <row r="4526">
          <cell r="A4526">
            <v>0</v>
          </cell>
        </row>
        <row r="4527">
          <cell r="A4527">
            <v>0</v>
          </cell>
        </row>
        <row r="4528">
          <cell r="A4528">
            <v>0</v>
          </cell>
        </row>
        <row r="4529">
          <cell r="A4529">
            <v>0</v>
          </cell>
        </row>
        <row r="4530">
          <cell r="A4530">
            <v>0</v>
          </cell>
        </row>
        <row r="4531">
          <cell r="A4531">
            <v>0</v>
          </cell>
        </row>
        <row r="4532">
          <cell r="A4532">
            <v>0</v>
          </cell>
        </row>
        <row r="4533">
          <cell r="A4533">
            <v>0</v>
          </cell>
        </row>
        <row r="4534">
          <cell r="A4534">
            <v>0</v>
          </cell>
        </row>
        <row r="4535">
          <cell r="A4535">
            <v>0</v>
          </cell>
        </row>
        <row r="4536">
          <cell r="A4536">
            <v>0</v>
          </cell>
        </row>
        <row r="4537">
          <cell r="A4537">
            <v>0</v>
          </cell>
        </row>
        <row r="4538">
          <cell r="A4538">
            <v>0</v>
          </cell>
        </row>
        <row r="4539">
          <cell r="A4539">
            <v>0</v>
          </cell>
        </row>
        <row r="4540">
          <cell r="A4540">
            <v>0</v>
          </cell>
        </row>
        <row r="4541">
          <cell r="A4541">
            <v>0</v>
          </cell>
        </row>
        <row r="4542">
          <cell r="A4542">
            <v>0</v>
          </cell>
        </row>
        <row r="4543">
          <cell r="A4543">
            <v>0</v>
          </cell>
        </row>
        <row r="4544">
          <cell r="A4544">
            <v>0</v>
          </cell>
        </row>
        <row r="4545">
          <cell r="A4545">
            <v>0</v>
          </cell>
        </row>
        <row r="4546">
          <cell r="A4546">
            <v>0</v>
          </cell>
        </row>
        <row r="4547">
          <cell r="A4547">
            <v>0</v>
          </cell>
        </row>
        <row r="4548">
          <cell r="A4548">
            <v>0</v>
          </cell>
        </row>
        <row r="4549">
          <cell r="A4549">
            <v>0</v>
          </cell>
        </row>
        <row r="4550">
          <cell r="A4550">
            <v>0</v>
          </cell>
        </row>
        <row r="4551">
          <cell r="A4551">
            <v>0</v>
          </cell>
        </row>
        <row r="4552">
          <cell r="A4552">
            <v>0</v>
          </cell>
        </row>
        <row r="4553">
          <cell r="A4553">
            <v>0</v>
          </cell>
        </row>
        <row r="4554">
          <cell r="A4554">
            <v>0</v>
          </cell>
        </row>
        <row r="4555">
          <cell r="A4555">
            <v>0</v>
          </cell>
        </row>
        <row r="4556">
          <cell r="A4556">
            <v>0</v>
          </cell>
        </row>
        <row r="4557">
          <cell r="A4557">
            <v>0</v>
          </cell>
        </row>
        <row r="4558">
          <cell r="A4558">
            <v>0</v>
          </cell>
        </row>
        <row r="4559">
          <cell r="A4559">
            <v>0</v>
          </cell>
        </row>
        <row r="4560">
          <cell r="A4560">
            <v>0</v>
          </cell>
        </row>
        <row r="4561">
          <cell r="A4561">
            <v>0</v>
          </cell>
        </row>
        <row r="4562">
          <cell r="A4562">
            <v>0</v>
          </cell>
        </row>
        <row r="4563">
          <cell r="A4563">
            <v>0</v>
          </cell>
        </row>
        <row r="4564">
          <cell r="A4564">
            <v>0</v>
          </cell>
        </row>
        <row r="4565">
          <cell r="A4565">
            <v>0</v>
          </cell>
        </row>
        <row r="4566">
          <cell r="A4566">
            <v>0</v>
          </cell>
        </row>
        <row r="4567">
          <cell r="A4567">
            <v>0</v>
          </cell>
        </row>
        <row r="4568">
          <cell r="A4568">
            <v>0</v>
          </cell>
        </row>
        <row r="4569">
          <cell r="A4569">
            <v>0</v>
          </cell>
        </row>
        <row r="4570">
          <cell r="A4570">
            <v>0</v>
          </cell>
        </row>
        <row r="4571">
          <cell r="A4571">
            <v>0</v>
          </cell>
        </row>
        <row r="4572">
          <cell r="A4572">
            <v>0</v>
          </cell>
        </row>
        <row r="4573">
          <cell r="A4573">
            <v>0</v>
          </cell>
        </row>
        <row r="4574">
          <cell r="A4574">
            <v>0</v>
          </cell>
        </row>
        <row r="4575">
          <cell r="A4575">
            <v>0</v>
          </cell>
        </row>
        <row r="4576">
          <cell r="A4576">
            <v>0</v>
          </cell>
        </row>
        <row r="4577">
          <cell r="A4577">
            <v>0</v>
          </cell>
        </row>
        <row r="4578">
          <cell r="A4578">
            <v>0</v>
          </cell>
        </row>
        <row r="4579">
          <cell r="A4579">
            <v>0</v>
          </cell>
        </row>
        <row r="4580">
          <cell r="A4580">
            <v>0</v>
          </cell>
        </row>
        <row r="4581">
          <cell r="A4581">
            <v>0</v>
          </cell>
        </row>
        <row r="4582">
          <cell r="A4582">
            <v>0</v>
          </cell>
        </row>
        <row r="4583">
          <cell r="A4583">
            <v>0</v>
          </cell>
        </row>
        <row r="4584">
          <cell r="A4584">
            <v>0</v>
          </cell>
        </row>
        <row r="4585">
          <cell r="A4585">
            <v>0</v>
          </cell>
        </row>
        <row r="4586">
          <cell r="A4586">
            <v>0</v>
          </cell>
        </row>
        <row r="4587">
          <cell r="A4587">
            <v>0</v>
          </cell>
        </row>
        <row r="4588">
          <cell r="A4588">
            <v>0</v>
          </cell>
        </row>
        <row r="4589">
          <cell r="A4589">
            <v>0</v>
          </cell>
        </row>
        <row r="4590">
          <cell r="A4590">
            <v>0</v>
          </cell>
        </row>
        <row r="4591">
          <cell r="A4591">
            <v>0</v>
          </cell>
        </row>
        <row r="4592">
          <cell r="A4592">
            <v>0</v>
          </cell>
        </row>
        <row r="4593">
          <cell r="A4593">
            <v>0</v>
          </cell>
        </row>
        <row r="4594">
          <cell r="A4594">
            <v>0</v>
          </cell>
        </row>
        <row r="4595">
          <cell r="A4595">
            <v>0</v>
          </cell>
        </row>
        <row r="4596">
          <cell r="A4596">
            <v>0</v>
          </cell>
        </row>
        <row r="4597">
          <cell r="A4597">
            <v>0</v>
          </cell>
        </row>
        <row r="4598">
          <cell r="A4598">
            <v>0</v>
          </cell>
        </row>
        <row r="4599">
          <cell r="A4599">
            <v>0</v>
          </cell>
        </row>
        <row r="4600">
          <cell r="A4600">
            <v>0</v>
          </cell>
        </row>
        <row r="4601">
          <cell r="A4601">
            <v>0</v>
          </cell>
        </row>
        <row r="4602">
          <cell r="A4602">
            <v>0</v>
          </cell>
        </row>
        <row r="4603">
          <cell r="A4603">
            <v>0</v>
          </cell>
        </row>
        <row r="4604">
          <cell r="A4604">
            <v>0</v>
          </cell>
        </row>
        <row r="4605">
          <cell r="A4605">
            <v>0</v>
          </cell>
        </row>
        <row r="4606">
          <cell r="A4606">
            <v>0</v>
          </cell>
        </row>
        <row r="4607">
          <cell r="A4607">
            <v>0</v>
          </cell>
        </row>
        <row r="4608">
          <cell r="A4608">
            <v>0</v>
          </cell>
        </row>
        <row r="4609">
          <cell r="A4609">
            <v>0</v>
          </cell>
        </row>
        <row r="4610">
          <cell r="A4610">
            <v>0</v>
          </cell>
        </row>
        <row r="4611">
          <cell r="A4611">
            <v>0</v>
          </cell>
        </row>
        <row r="4612">
          <cell r="A4612">
            <v>0</v>
          </cell>
        </row>
        <row r="4613">
          <cell r="A4613">
            <v>0</v>
          </cell>
        </row>
        <row r="4614">
          <cell r="A4614">
            <v>0</v>
          </cell>
        </row>
        <row r="4615">
          <cell r="A4615">
            <v>0</v>
          </cell>
        </row>
        <row r="4616">
          <cell r="A4616">
            <v>0</v>
          </cell>
        </row>
        <row r="4617">
          <cell r="A4617">
            <v>0</v>
          </cell>
        </row>
        <row r="4618">
          <cell r="A4618">
            <v>0</v>
          </cell>
        </row>
        <row r="4619">
          <cell r="A4619">
            <v>0</v>
          </cell>
        </row>
        <row r="4620">
          <cell r="A4620">
            <v>0</v>
          </cell>
        </row>
        <row r="4621">
          <cell r="A4621">
            <v>0</v>
          </cell>
        </row>
        <row r="4622">
          <cell r="A4622">
            <v>0</v>
          </cell>
        </row>
        <row r="4623">
          <cell r="A4623">
            <v>0</v>
          </cell>
        </row>
        <row r="4624">
          <cell r="A4624">
            <v>0</v>
          </cell>
        </row>
        <row r="4625">
          <cell r="A4625">
            <v>0</v>
          </cell>
        </row>
        <row r="4626">
          <cell r="A4626">
            <v>0</v>
          </cell>
        </row>
        <row r="4627">
          <cell r="A4627">
            <v>0</v>
          </cell>
        </row>
        <row r="4628">
          <cell r="A4628">
            <v>0</v>
          </cell>
        </row>
        <row r="4629">
          <cell r="A4629">
            <v>0</v>
          </cell>
        </row>
        <row r="4630">
          <cell r="A4630">
            <v>0</v>
          </cell>
        </row>
        <row r="4631">
          <cell r="A4631">
            <v>0</v>
          </cell>
        </row>
        <row r="4632">
          <cell r="A4632">
            <v>0</v>
          </cell>
        </row>
        <row r="4633">
          <cell r="A4633">
            <v>0</v>
          </cell>
        </row>
        <row r="4634">
          <cell r="A4634">
            <v>0</v>
          </cell>
        </row>
        <row r="4635">
          <cell r="A4635">
            <v>0</v>
          </cell>
        </row>
        <row r="4636">
          <cell r="A4636">
            <v>0</v>
          </cell>
        </row>
        <row r="4637">
          <cell r="A4637">
            <v>0</v>
          </cell>
        </row>
        <row r="4638">
          <cell r="A4638">
            <v>0</v>
          </cell>
        </row>
        <row r="4639">
          <cell r="A4639">
            <v>0</v>
          </cell>
        </row>
        <row r="4640">
          <cell r="A4640">
            <v>0</v>
          </cell>
        </row>
        <row r="4641">
          <cell r="A4641">
            <v>0</v>
          </cell>
        </row>
        <row r="4642">
          <cell r="A4642">
            <v>0</v>
          </cell>
        </row>
        <row r="4643">
          <cell r="A4643">
            <v>0</v>
          </cell>
        </row>
        <row r="4644">
          <cell r="A4644">
            <v>0</v>
          </cell>
        </row>
        <row r="4645">
          <cell r="A4645">
            <v>0</v>
          </cell>
        </row>
        <row r="4646">
          <cell r="A4646">
            <v>0</v>
          </cell>
        </row>
        <row r="4647">
          <cell r="A4647">
            <v>0</v>
          </cell>
        </row>
        <row r="4648">
          <cell r="A4648">
            <v>0</v>
          </cell>
        </row>
        <row r="4649">
          <cell r="A4649">
            <v>0</v>
          </cell>
        </row>
        <row r="4650">
          <cell r="A4650">
            <v>0</v>
          </cell>
        </row>
        <row r="4651">
          <cell r="A4651">
            <v>0</v>
          </cell>
        </row>
        <row r="4652">
          <cell r="A4652">
            <v>0</v>
          </cell>
        </row>
        <row r="4653">
          <cell r="A4653">
            <v>0</v>
          </cell>
        </row>
        <row r="4654">
          <cell r="A4654">
            <v>0</v>
          </cell>
        </row>
        <row r="4655">
          <cell r="A4655">
            <v>0</v>
          </cell>
        </row>
        <row r="4656">
          <cell r="A4656">
            <v>0</v>
          </cell>
        </row>
        <row r="4657">
          <cell r="A4657">
            <v>0</v>
          </cell>
        </row>
        <row r="4658">
          <cell r="A4658">
            <v>0</v>
          </cell>
        </row>
        <row r="4659">
          <cell r="A4659">
            <v>0</v>
          </cell>
        </row>
        <row r="4660">
          <cell r="A4660">
            <v>0</v>
          </cell>
        </row>
        <row r="4661">
          <cell r="A4661">
            <v>0</v>
          </cell>
        </row>
        <row r="4662">
          <cell r="A4662">
            <v>0</v>
          </cell>
        </row>
        <row r="4663">
          <cell r="A4663">
            <v>0</v>
          </cell>
        </row>
        <row r="4664">
          <cell r="A4664">
            <v>0</v>
          </cell>
        </row>
        <row r="4665">
          <cell r="A4665">
            <v>0</v>
          </cell>
        </row>
        <row r="4666">
          <cell r="A4666">
            <v>0</v>
          </cell>
        </row>
        <row r="4667">
          <cell r="A4667">
            <v>0</v>
          </cell>
        </row>
        <row r="4668">
          <cell r="A4668">
            <v>0</v>
          </cell>
        </row>
        <row r="4669">
          <cell r="A4669">
            <v>0</v>
          </cell>
        </row>
        <row r="4670">
          <cell r="A4670">
            <v>0</v>
          </cell>
        </row>
        <row r="4671">
          <cell r="A4671">
            <v>0</v>
          </cell>
        </row>
        <row r="4672">
          <cell r="A4672">
            <v>0</v>
          </cell>
        </row>
        <row r="4673">
          <cell r="A4673">
            <v>0</v>
          </cell>
        </row>
        <row r="4674">
          <cell r="A4674">
            <v>0</v>
          </cell>
        </row>
        <row r="4675">
          <cell r="A4675">
            <v>0</v>
          </cell>
        </row>
        <row r="4676">
          <cell r="A4676">
            <v>0</v>
          </cell>
        </row>
        <row r="4677">
          <cell r="A4677">
            <v>0</v>
          </cell>
        </row>
        <row r="4678">
          <cell r="A4678">
            <v>0</v>
          </cell>
        </row>
        <row r="4679">
          <cell r="A4679">
            <v>0</v>
          </cell>
        </row>
        <row r="4680">
          <cell r="A4680">
            <v>0</v>
          </cell>
        </row>
        <row r="4681">
          <cell r="A4681">
            <v>0</v>
          </cell>
        </row>
        <row r="4682">
          <cell r="A4682">
            <v>0</v>
          </cell>
        </row>
        <row r="4683">
          <cell r="A4683">
            <v>0</v>
          </cell>
        </row>
        <row r="4684">
          <cell r="A4684">
            <v>0</v>
          </cell>
        </row>
        <row r="4685">
          <cell r="A4685">
            <v>0</v>
          </cell>
        </row>
        <row r="4686">
          <cell r="A4686">
            <v>0</v>
          </cell>
        </row>
        <row r="4687">
          <cell r="A4687">
            <v>0</v>
          </cell>
        </row>
        <row r="4688">
          <cell r="A4688">
            <v>0</v>
          </cell>
        </row>
        <row r="4689">
          <cell r="A4689">
            <v>0</v>
          </cell>
        </row>
        <row r="4690">
          <cell r="A4690">
            <v>0</v>
          </cell>
        </row>
        <row r="4691">
          <cell r="A4691">
            <v>0</v>
          </cell>
        </row>
        <row r="4692">
          <cell r="A4692">
            <v>0</v>
          </cell>
        </row>
        <row r="4693">
          <cell r="A4693">
            <v>0</v>
          </cell>
        </row>
        <row r="4694">
          <cell r="A4694">
            <v>0</v>
          </cell>
        </row>
        <row r="4695">
          <cell r="A4695">
            <v>0</v>
          </cell>
        </row>
        <row r="4696">
          <cell r="A4696">
            <v>0</v>
          </cell>
        </row>
        <row r="4697">
          <cell r="A4697">
            <v>0</v>
          </cell>
        </row>
        <row r="4698">
          <cell r="A4698">
            <v>0</v>
          </cell>
        </row>
        <row r="4699">
          <cell r="A4699">
            <v>0</v>
          </cell>
        </row>
        <row r="4700">
          <cell r="A4700">
            <v>0</v>
          </cell>
        </row>
        <row r="4701">
          <cell r="A4701">
            <v>0</v>
          </cell>
        </row>
        <row r="4702">
          <cell r="A4702">
            <v>0</v>
          </cell>
        </row>
        <row r="4703">
          <cell r="A4703">
            <v>0</v>
          </cell>
        </row>
        <row r="4704">
          <cell r="A4704">
            <v>0</v>
          </cell>
        </row>
        <row r="4705">
          <cell r="A4705">
            <v>0</v>
          </cell>
        </row>
        <row r="4706">
          <cell r="A4706">
            <v>0</v>
          </cell>
        </row>
        <row r="4707">
          <cell r="A4707">
            <v>0</v>
          </cell>
        </row>
        <row r="4708">
          <cell r="A4708">
            <v>0</v>
          </cell>
        </row>
        <row r="4709">
          <cell r="A4709">
            <v>0</v>
          </cell>
        </row>
        <row r="4710">
          <cell r="A4710">
            <v>0</v>
          </cell>
        </row>
        <row r="4711">
          <cell r="A4711">
            <v>0</v>
          </cell>
        </row>
        <row r="4712">
          <cell r="A4712">
            <v>0</v>
          </cell>
        </row>
        <row r="4713">
          <cell r="A4713">
            <v>0</v>
          </cell>
        </row>
        <row r="4714">
          <cell r="A4714">
            <v>0</v>
          </cell>
        </row>
        <row r="4715">
          <cell r="A4715">
            <v>0</v>
          </cell>
        </row>
        <row r="4716">
          <cell r="A4716">
            <v>0</v>
          </cell>
        </row>
        <row r="4717">
          <cell r="A4717">
            <v>0</v>
          </cell>
        </row>
        <row r="4718">
          <cell r="A4718">
            <v>0</v>
          </cell>
        </row>
        <row r="4719">
          <cell r="A4719">
            <v>0</v>
          </cell>
        </row>
        <row r="4720">
          <cell r="A4720">
            <v>0</v>
          </cell>
        </row>
        <row r="4721">
          <cell r="A4721">
            <v>0</v>
          </cell>
        </row>
        <row r="4722">
          <cell r="A4722">
            <v>0</v>
          </cell>
        </row>
        <row r="4723">
          <cell r="A4723">
            <v>0</v>
          </cell>
        </row>
        <row r="4724">
          <cell r="A4724">
            <v>0</v>
          </cell>
        </row>
        <row r="4725">
          <cell r="A4725">
            <v>0</v>
          </cell>
        </row>
        <row r="4726">
          <cell r="A4726">
            <v>0</v>
          </cell>
        </row>
        <row r="4727">
          <cell r="A4727">
            <v>0</v>
          </cell>
        </row>
        <row r="4728">
          <cell r="A4728">
            <v>0</v>
          </cell>
        </row>
        <row r="4729">
          <cell r="A4729">
            <v>0</v>
          </cell>
        </row>
        <row r="4730">
          <cell r="A4730">
            <v>0</v>
          </cell>
        </row>
        <row r="4731">
          <cell r="A4731">
            <v>0</v>
          </cell>
        </row>
        <row r="4732">
          <cell r="A4732">
            <v>0</v>
          </cell>
        </row>
        <row r="4733">
          <cell r="A4733">
            <v>0</v>
          </cell>
        </row>
        <row r="4734">
          <cell r="A4734">
            <v>0</v>
          </cell>
        </row>
        <row r="4735">
          <cell r="A4735">
            <v>0</v>
          </cell>
        </row>
        <row r="4736">
          <cell r="A4736">
            <v>0</v>
          </cell>
        </row>
        <row r="4737">
          <cell r="A4737">
            <v>0</v>
          </cell>
        </row>
        <row r="4738">
          <cell r="A4738">
            <v>0</v>
          </cell>
        </row>
        <row r="4739">
          <cell r="A4739">
            <v>0</v>
          </cell>
        </row>
        <row r="4740">
          <cell r="A4740">
            <v>0</v>
          </cell>
        </row>
        <row r="4741">
          <cell r="A4741">
            <v>0</v>
          </cell>
        </row>
        <row r="4742">
          <cell r="A4742">
            <v>0</v>
          </cell>
        </row>
        <row r="4743">
          <cell r="A4743">
            <v>0</v>
          </cell>
        </row>
        <row r="4744">
          <cell r="A4744">
            <v>0</v>
          </cell>
        </row>
        <row r="4745">
          <cell r="A4745">
            <v>0</v>
          </cell>
        </row>
        <row r="4746">
          <cell r="A4746">
            <v>0</v>
          </cell>
        </row>
        <row r="4747">
          <cell r="A4747">
            <v>0</v>
          </cell>
        </row>
        <row r="4748">
          <cell r="A4748">
            <v>0</v>
          </cell>
        </row>
        <row r="4749">
          <cell r="A4749">
            <v>0</v>
          </cell>
        </row>
        <row r="4750">
          <cell r="A4750">
            <v>0</v>
          </cell>
        </row>
        <row r="4751">
          <cell r="A4751">
            <v>0</v>
          </cell>
        </row>
        <row r="4752">
          <cell r="A4752">
            <v>0</v>
          </cell>
        </row>
        <row r="4753">
          <cell r="A4753">
            <v>0</v>
          </cell>
        </row>
        <row r="4754">
          <cell r="A4754">
            <v>0</v>
          </cell>
        </row>
        <row r="4755">
          <cell r="A4755">
            <v>0</v>
          </cell>
        </row>
        <row r="4756">
          <cell r="A4756">
            <v>0</v>
          </cell>
        </row>
        <row r="4757">
          <cell r="A4757">
            <v>0</v>
          </cell>
        </row>
        <row r="4758">
          <cell r="A4758">
            <v>0</v>
          </cell>
        </row>
        <row r="4759">
          <cell r="A4759">
            <v>0</v>
          </cell>
        </row>
        <row r="4760">
          <cell r="A4760">
            <v>0</v>
          </cell>
        </row>
        <row r="4761">
          <cell r="A4761">
            <v>0</v>
          </cell>
        </row>
        <row r="4762">
          <cell r="A4762">
            <v>0</v>
          </cell>
        </row>
        <row r="4763">
          <cell r="A4763">
            <v>0</v>
          </cell>
        </row>
        <row r="4764">
          <cell r="A4764">
            <v>0</v>
          </cell>
        </row>
        <row r="4765">
          <cell r="A4765">
            <v>0</v>
          </cell>
        </row>
        <row r="4766">
          <cell r="A4766">
            <v>0</v>
          </cell>
        </row>
        <row r="4767">
          <cell r="A4767">
            <v>0</v>
          </cell>
        </row>
        <row r="4768">
          <cell r="A4768">
            <v>0</v>
          </cell>
        </row>
        <row r="4769">
          <cell r="A4769">
            <v>0</v>
          </cell>
        </row>
        <row r="4770">
          <cell r="A4770">
            <v>0</v>
          </cell>
        </row>
        <row r="4771">
          <cell r="A4771">
            <v>0</v>
          </cell>
        </row>
        <row r="4772">
          <cell r="A4772">
            <v>0</v>
          </cell>
        </row>
        <row r="4773">
          <cell r="A4773">
            <v>0</v>
          </cell>
        </row>
        <row r="4774">
          <cell r="A4774">
            <v>0</v>
          </cell>
        </row>
        <row r="4775">
          <cell r="A4775">
            <v>0</v>
          </cell>
        </row>
        <row r="4776">
          <cell r="A4776">
            <v>0</v>
          </cell>
        </row>
        <row r="4777">
          <cell r="A4777">
            <v>0</v>
          </cell>
        </row>
        <row r="4778">
          <cell r="A4778">
            <v>0</v>
          </cell>
        </row>
        <row r="4779">
          <cell r="A4779">
            <v>0</v>
          </cell>
        </row>
        <row r="4780">
          <cell r="A4780">
            <v>0</v>
          </cell>
        </row>
        <row r="4781">
          <cell r="A4781">
            <v>0</v>
          </cell>
        </row>
        <row r="4782">
          <cell r="A4782">
            <v>0</v>
          </cell>
        </row>
        <row r="4783">
          <cell r="A4783">
            <v>0</v>
          </cell>
        </row>
        <row r="4784">
          <cell r="A4784">
            <v>0</v>
          </cell>
        </row>
        <row r="4785">
          <cell r="A4785">
            <v>0</v>
          </cell>
        </row>
        <row r="4786">
          <cell r="A4786">
            <v>0</v>
          </cell>
        </row>
        <row r="4787">
          <cell r="A4787">
            <v>0</v>
          </cell>
        </row>
        <row r="4788">
          <cell r="A4788">
            <v>0</v>
          </cell>
        </row>
        <row r="4789">
          <cell r="A4789">
            <v>0</v>
          </cell>
        </row>
        <row r="4790">
          <cell r="A4790">
            <v>0</v>
          </cell>
        </row>
        <row r="4791">
          <cell r="A4791">
            <v>0</v>
          </cell>
        </row>
        <row r="4792">
          <cell r="A4792">
            <v>0</v>
          </cell>
        </row>
        <row r="4793">
          <cell r="A4793">
            <v>0</v>
          </cell>
        </row>
        <row r="4794">
          <cell r="A4794">
            <v>0</v>
          </cell>
        </row>
        <row r="4795">
          <cell r="A4795">
            <v>0</v>
          </cell>
        </row>
        <row r="4796">
          <cell r="A4796">
            <v>0</v>
          </cell>
        </row>
        <row r="4797">
          <cell r="A4797">
            <v>0</v>
          </cell>
        </row>
        <row r="4798">
          <cell r="A4798">
            <v>0</v>
          </cell>
        </row>
        <row r="4799">
          <cell r="A4799">
            <v>0</v>
          </cell>
        </row>
        <row r="4800">
          <cell r="A4800">
            <v>0</v>
          </cell>
        </row>
        <row r="4801">
          <cell r="A4801">
            <v>0</v>
          </cell>
        </row>
        <row r="4802">
          <cell r="A4802">
            <v>0</v>
          </cell>
        </row>
        <row r="4803">
          <cell r="A4803">
            <v>0</v>
          </cell>
        </row>
        <row r="4804">
          <cell r="A4804">
            <v>0</v>
          </cell>
        </row>
        <row r="4805">
          <cell r="A4805">
            <v>0</v>
          </cell>
        </row>
        <row r="4806">
          <cell r="A4806">
            <v>0</v>
          </cell>
        </row>
        <row r="4807">
          <cell r="A4807">
            <v>0</v>
          </cell>
        </row>
        <row r="4808">
          <cell r="A4808">
            <v>0</v>
          </cell>
        </row>
        <row r="4809">
          <cell r="A4809">
            <v>0</v>
          </cell>
        </row>
        <row r="4810">
          <cell r="A4810">
            <v>0</v>
          </cell>
        </row>
        <row r="4811">
          <cell r="A4811">
            <v>0</v>
          </cell>
        </row>
        <row r="4812">
          <cell r="A4812">
            <v>0</v>
          </cell>
        </row>
        <row r="4813">
          <cell r="A4813">
            <v>0</v>
          </cell>
        </row>
        <row r="4814">
          <cell r="A4814">
            <v>0</v>
          </cell>
        </row>
        <row r="4815">
          <cell r="A4815">
            <v>0</v>
          </cell>
        </row>
        <row r="4816">
          <cell r="A4816">
            <v>0</v>
          </cell>
        </row>
        <row r="4817">
          <cell r="A4817">
            <v>0</v>
          </cell>
        </row>
        <row r="4818">
          <cell r="A4818">
            <v>0</v>
          </cell>
        </row>
        <row r="4819">
          <cell r="A4819">
            <v>0</v>
          </cell>
        </row>
        <row r="4820">
          <cell r="A4820">
            <v>0</v>
          </cell>
        </row>
        <row r="4821">
          <cell r="A4821">
            <v>0</v>
          </cell>
        </row>
        <row r="4822">
          <cell r="A4822">
            <v>0</v>
          </cell>
        </row>
        <row r="4823">
          <cell r="A4823">
            <v>0</v>
          </cell>
        </row>
        <row r="4824">
          <cell r="A4824">
            <v>0</v>
          </cell>
        </row>
        <row r="4825">
          <cell r="A4825">
            <v>0</v>
          </cell>
        </row>
        <row r="4826">
          <cell r="A4826">
            <v>0</v>
          </cell>
        </row>
        <row r="4827">
          <cell r="A4827">
            <v>0</v>
          </cell>
        </row>
        <row r="4828">
          <cell r="A4828">
            <v>0</v>
          </cell>
        </row>
        <row r="4829">
          <cell r="A4829">
            <v>0</v>
          </cell>
        </row>
        <row r="4830">
          <cell r="A4830">
            <v>0</v>
          </cell>
        </row>
        <row r="4831">
          <cell r="A4831">
            <v>0</v>
          </cell>
        </row>
        <row r="4832">
          <cell r="A4832">
            <v>0</v>
          </cell>
        </row>
        <row r="4833">
          <cell r="A4833">
            <v>0</v>
          </cell>
        </row>
        <row r="4834">
          <cell r="A4834">
            <v>0</v>
          </cell>
        </row>
        <row r="4835">
          <cell r="A4835">
            <v>0</v>
          </cell>
        </row>
        <row r="4836">
          <cell r="A4836">
            <v>0</v>
          </cell>
        </row>
        <row r="4837">
          <cell r="A4837">
            <v>0</v>
          </cell>
        </row>
        <row r="4838">
          <cell r="A4838">
            <v>0</v>
          </cell>
        </row>
        <row r="4839">
          <cell r="A4839">
            <v>0</v>
          </cell>
        </row>
        <row r="4840">
          <cell r="A4840">
            <v>0</v>
          </cell>
        </row>
        <row r="4841">
          <cell r="A4841">
            <v>0</v>
          </cell>
        </row>
        <row r="4842">
          <cell r="A4842">
            <v>0</v>
          </cell>
        </row>
        <row r="4843">
          <cell r="A4843">
            <v>0</v>
          </cell>
        </row>
        <row r="4844">
          <cell r="A4844">
            <v>0</v>
          </cell>
        </row>
        <row r="4845">
          <cell r="A4845">
            <v>0</v>
          </cell>
        </row>
        <row r="4846">
          <cell r="A4846">
            <v>0</v>
          </cell>
        </row>
        <row r="4847">
          <cell r="A4847">
            <v>0</v>
          </cell>
        </row>
        <row r="4848">
          <cell r="A4848">
            <v>0</v>
          </cell>
        </row>
        <row r="4849">
          <cell r="A4849">
            <v>0</v>
          </cell>
        </row>
        <row r="4850">
          <cell r="A4850">
            <v>0</v>
          </cell>
        </row>
        <row r="4851">
          <cell r="A4851">
            <v>0</v>
          </cell>
        </row>
        <row r="4852">
          <cell r="A4852">
            <v>0</v>
          </cell>
        </row>
        <row r="4853">
          <cell r="A4853">
            <v>0</v>
          </cell>
        </row>
        <row r="4854">
          <cell r="A4854">
            <v>0</v>
          </cell>
        </row>
        <row r="4855">
          <cell r="A4855">
            <v>0</v>
          </cell>
        </row>
        <row r="4856">
          <cell r="A4856">
            <v>0</v>
          </cell>
        </row>
        <row r="4857">
          <cell r="A4857">
            <v>0</v>
          </cell>
        </row>
        <row r="4858">
          <cell r="A4858">
            <v>0</v>
          </cell>
        </row>
        <row r="4859">
          <cell r="A4859">
            <v>0</v>
          </cell>
        </row>
        <row r="4860">
          <cell r="A4860">
            <v>0</v>
          </cell>
        </row>
        <row r="4861">
          <cell r="A4861">
            <v>0</v>
          </cell>
        </row>
        <row r="4862">
          <cell r="A4862">
            <v>0</v>
          </cell>
        </row>
        <row r="4863">
          <cell r="A4863">
            <v>0</v>
          </cell>
        </row>
        <row r="4864">
          <cell r="A4864">
            <v>0</v>
          </cell>
        </row>
        <row r="4865">
          <cell r="A4865">
            <v>0</v>
          </cell>
        </row>
        <row r="4866">
          <cell r="A4866">
            <v>0</v>
          </cell>
        </row>
        <row r="4867">
          <cell r="A4867">
            <v>0</v>
          </cell>
        </row>
        <row r="4868">
          <cell r="A4868">
            <v>0</v>
          </cell>
        </row>
        <row r="4869">
          <cell r="A4869">
            <v>0</v>
          </cell>
        </row>
        <row r="4870">
          <cell r="A4870">
            <v>0</v>
          </cell>
        </row>
        <row r="4871">
          <cell r="A4871">
            <v>0</v>
          </cell>
        </row>
        <row r="4872">
          <cell r="A4872">
            <v>0</v>
          </cell>
        </row>
        <row r="4873">
          <cell r="A4873">
            <v>0</v>
          </cell>
        </row>
        <row r="4874">
          <cell r="A4874">
            <v>0</v>
          </cell>
        </row>
        <row r="4875">
          <cell r="A4875">
            <v>0</v>
          </cell>
        </row>
        <row r="4876">
          <cell r="A4876">
            <v>0</v>
          </cell>
        </row>
        <row r="4877">
          <cell r="A4877">
            <v>0</v>
          </cell>
        </row>
        <row r="4878">
          <cell r="A4878">
            <v>0</v>
          </cell>
        </row>
        <row r="4879">
          <cell r="A4879">
            <v>0</v>
          </cell>
        </row>
        <row r="4880">
          <cell r="A4880">
            <v>0</v>
          </cell>
        </row>
        <row r="4881">
          <cell r="A4881">
            <v>0</v>
          </cell>
        </row>
        <row r="4882">
          <cell r="A4882">
            <v>0</v>
          </cell>
        </row>
        <row r="4883">
          <cell r="A4883">
            <v>0</v>
          </cell>
        </row>
        <row r="4884">
          <cell r="A4884">
            <v>0</v>
          </cell>
        </row>
        <row r="4885">
          <cell r="A4885">
            <v>0</v>
          </cell>
        </row>
        <row r="4886">
          <cell r="A4886">
            <v>0</v>
          </cell>
        </row>
        <row r="4887">
          <cell r="A4887">
            <v>0</v>
          </cell>
        </row>
        <row r="4888">
          <cell r="A4888">
            <v>0</v>
          </cell>
        </row>
        <row r="4889">
          <cell r="A4889">
            <v>0</v>
          </cell>
        </row>
        <row r="4890">
          <cell r="A4890">
            <v>0</v>
          </cell>
        </row>
        <row r="4891">
          <cell r="A4891">
            <v>0</v>
          </cell>
        </row>
        <row r="4892">
          <cell r="A4892">
            <v>0</v>
          </cell>
        </row>
        <row r="4893">
          <cell r="A4893">
            <v>0</v>
          </cell>
        </row>
        <row r="4894">
          <cell r="A4894">
            <v>0</v>
          </cell>
        </row>
        <row r="4895">
          <cell r="A4895">
            <v>0</v>
          </cell>
        </row>
        <row r="4896">
          <cell r="A4896">
            <v>0</v>
          </cell>
        </row>
        <row r="4897">
          <cell r="A4897">
            <v>0</v>
          </cell>
        </row>
        <row r="4898">
          <cell r="A4898">
            <v>0</v>
          </cell>
        </row>
        <row r="4899">
          <cell r="A4899">
            <v>0</v>
          </cell>
        </row>
        <row r="4900">
          <cell r="A4900">
            <v>0</v>
          </cell>
        </row>
        <row r="4901">
          <cell r="A4901">
            <v>0</v>
          </cell>
        </row>
        <row r="4902">
          <cell r="A4902">
            <v>0</v>
          </cell>
        </row>
        <row r="4903">
          <cell r="A4903">
            <v>0</v>
          </cell>
        </row>
        <row r="4904">
          <cell r="A4904">
            <v>0</v>
          </cell>
        </row>
        <row r="4905">
          <cell r="A4905">
            <v>0</v>
          </cell>
        </row>
        <row r="4906">
          <cell r="A4906">
            <v>0</v>
          </cell>
        </row>
        <row r="4907">
          <cell r="A4907">
            <v>0</v>
          </cell>
        </row>
        <row r="4908">
          <cell r="A4908">
            <v>0</v>
          </cell>
        </row>
        <row r="4909">
          <cell r="A4909">
            <v>0</v>
          </cell>
        </row>
        <row r="4910">
          <cell r="A4910">
            <v>0</v>
          </cell>
        </row>
        <row r="4911">
          <cell r="A4911">
            <v>0</v>
          </cell>
        </row>
        <row r="4912">
          <cell r="A4912">
            <v>0</v>
          </cell>
        </row>
        <row r="4913">
          <cell r="A4913">
            <v>0</v>
          </cell>
        </row>
        <row r="4914">
          <cell r="A4914">
            <v>0</v>
          </cell>
        </row>
        <row r="4915">
          <cell r="A4915">
            <v>0</v>
          </cell>
        </row>
        <row r="4916">
          <cell r="A4916">
            <v>0</v>
          </cell>
        </row>
        <row r="4917">
          <cell r="A4917">
            <v>0</v>
          </cell>
        </row>
        <row r="4918">
          <cell r="A4918">
            <v>0</v>
          </cell>
        </row>
        <row r="4919">
          <cell r="A4919">
            <v>0</v>
          </cell>
        </row>
        <row r="4920">
          <cell r="A4920">
            <v>0</v>
          </cell>
        </row>
        <row r="4921">
          <cell r="A4921">
            <v>0</v>
          </cell>
        </row>
        <row r="4922">
          <cell r="A4922">
            <v>0</v>
          </cell>
        </row>
        <row r="4923">
          <cell r="A4923">
            <v>0</v>
          </cell>
        </row>
        <row r="4924">
          <cell r="A4924">
            <v>0</v>
          </cell>
        </row>
        <row r="4925">
          <cell r="A4925">
            <v>0</v>
          </cell>
        </row>
        <row r="4926">
          <cell r="A4926">
            <v>0</v>
          </cell>
        </row>
        <row r="4927">
          <cell r="A4927">
            <v>0</v>
          </cell>
        </row>
        <row r="4928">
          <cell r="A4928">
            <v>0</v>
          </cell>
        </row>
        <row r="4929">
          <cell r="A4929">
            <v>0</v>
          </cell>
        </row>
        <row r="4930">
          <cell r="A4930">
            <v>0</v>
          </cell>
        </row>
        <row r="4931">
          <cell r="A4931">
            <v>0</v>
          </cell>
        </row>
        <row r="4932">
          <cell r="A4932">
            <v>0</v>
          </cell>
        </row>
        <row r="4933">
          <cell r="A4933">
            <v>0</v>
          </cell>
        </row>
        <row r="4934">
          <cell r="A4934">
            <v>0</v>
          </cell>
        </row>
        <row r="4935">
          <cell r="A4935">
            <v>0</v>
          </cell>
        </row>
        <row r="4936">
          <cell r="A4936">
            <v>0</v>
          </cell>
        </row>
        <row r="4937">
          <cell r="A4937">
            <v>0</v>
          </cell>
        </row>
        <row r="4938">
          <cell r="A4938">
            <v>0</v>
          </cell>
        </row>
        <row r="4939">
          <cell r="A4939">
            <v>0</v>
          </cell>
        </row>
        <row r="4940">
          <cell r="A4940">
            <v>0</v>
          </cell>
        </row>
        <row r="4941">
          <cell r="A4941">
            <v>0</v>
          </cell>
        </row>
        <row r="4942">
          <cell r="A4942">
            <v>0</v>
          </cell>
        </row>
        <row r="4943">
          <cell r="A4943">
            <v>0</v>
          </cell>
        </row>
        <row r="4944">
          <cell r="A4944">
            <v>0</v>
          </cell>
        </row>
        <row r="4945">
          <cell r="A4945">
            <v>0</v>
          </cell>
        </row>
        <row r="4946">
          <cell r="A4946">
            <v>0</v>
          </cell>
        </row>
        <row r="4947">
          <cell r="A4947">
            <v>0</v>
          </cell>
        </row>
        <row r="4948">
          <cell r="A4948">
            <v>0</v>
          </cell>
        </row>
        <row r="4949">
          <cell r="A4949">
            <v>0</v>
          </cell>
        </row>
        <row r="4950">
          <cell r="A4950">
            <v>0</v>
          </cell>
        </row>
        <row r="4951">
          <cell r="A4951">
            <v>0</v>
          </cell>
        </row>
        <row r="4952">
          <cell r="A4952">
            <v>0</v>
          </cell>
        </row>
        <row r="4953">
          <cell r="A4953">
            <v>0</v>
          </cell>
        </row>
        <row r="4954">
          <cell r="A4954">
            <v>0</v>
          </cell>
        </row>
        <row r="4955">
          <cell r="A4955">
            <v>0</v>
          </cell>
        </row>
        <row r="4956">
          <cell r="A4956">
            <v>0</v>
          </cell>
        </row>
        <row r="4957">
          <cell r="A4957">
            <v>0</v>
          </cell>
        </row>
        <row r="4958">
          <cell r="A4958">
            <v>0</v>
          </cell>
        </row>
        <row r="4959">
          <cell r="A4959">
            <v>0</v>
          </cell>
        </row>
        <row r="4960">
          <cell r="A4960">
            <v>0</v>
          </cell>
        </row>
        <row r="4961">
          <cell r="A4961">
            <v>0</v>
          </cell>
        </row>
        <row r="4962">
          <cell r="A4962">
            <v>0</v>
          </cell>
        </row>
        <row r="4963">
          <cell r="A4963">
            <v>0</v>
          </cell>
        </row>
        <row r="4964">
          <cell r="A4964">
            <v>0</v>
          </cell>
        </row>
        <row r="4965">
          <cell r="A4965">
            <v>0</v>
          </cell>
        </row>
        <row r="4966">
          <cell r="A4966">
            <v>0</v>
          </cell>
        </row>
        <row r="4967">
          <cell r="A4967">
            <v>0</v>
          </cell>
        </row>
        <row r="4968">
          <cell r="A4968">
            <v>0</v>
          </cell>
        </row>
        <row r="4969">
          <cell r="A4969">
            <v>0</v>
          </cell>
        </row>
        <row r="4970">
          <cell r="A4970">
            <v>0</v>
          </cell>
        </row>
        <row r="4971">
          <cell r="A4971">
            <v>0</v>
          </cell>
        </row>
        <row r="4972">
          <cell r="A4972">
            <v>0</v>
          </cell>
        </row>
        <row r="4973">
          <cell r="A4973">
            <v>0</v>
          </cell>
        </row>
        <row r="4974">
          <cell r="A4974">
            <v>0</v>
          </cell>
        </row>
        <row r="4975">
          <cell r="A4975">
            <v>0</v>
          </cell>
        </row>
        <row r="4976">
          <cell r="A4976">
            <v>0</v>
          </cell>
        </row>
        <row r="4977">
          <cell r="A4977">
            <v>0</v>
          </cell>
        </row>
        <row r="4978">
          <cell r="A4978">
            <v>0</v>
          </cell>
        </row>
        <row r="4979">
          <cell r="A4979">
            <v>0</v>
          </cell>
        </row>
        <row r="4980">
          <cell r="A4980">
            <v>0</v>
          </cell>
        </row>
        <row r="4981">
          <cell r="A4981">
            <v>0</v>
          </cell>
        </row>
        <row r="4982">
          <cell r="A4982">
            <v>0</v>
          </cell>
        </row>
        <row r="4983">
          <cell r="A4983">
            <v>0</v>
          </cell>
        </row>
        <row r="4984">
          <cell r="A4984">
            <v>0</v>
          </cell>
        </row>
        <row r="4985">
          <cell r="A4985">
            <v>0</v>
          </cell>
        </row>
        <row r="4986">
          <cell r="A4986">
            <v>0</v>
          </cell>
        </row>
        <row r="4987">
          <cell r="A4987">
            <v>0</v>
          </cell>
        </row>
        <row r="4988">
          <cell r="A4988">
            <v>0</v>
          </cell>
        </row>
        <row r="4989">
          <cell r="A4989">
            <v>0</v>
          </cell>
        </row>
        <row r="4990">
          <cell r="A4990">
            <v>0</v>
          </cell>
        </row>
        <row r="4991">
          <cell r="A4991">
            <v>0</v>
          </cell>
        </row>
        <row r="4992">
          <cell r="A4992">
            <v>0</v>
          </cell>
        </row>
        <row r="4993">
          <cell r="A4993">
            <v>0</v>
          </cell>
        </row>
        <row r="4994">
          <cell r="A4994">
            <v>0</v>
          </cell>
        </row>
        <row r="4995">
          <cell r="A4995">
            <v>0</v>
          </cell>
        </row>
        <row r="4996">
          <cell r="A4996">
            <v>0</v>
          </cell>
        </row>
        <row r="4997">
          <cell r="A4997">
            <v>0</v>
          </cell>
        </row>
        <row r="4998">
          <cell r="A4998">
            <v>0</v>
          </cell>
        </row>
        <row r="4999">
          <cell r="A4999">
            <v>0</v>
          </cell>
        </row>
        <row r="5000">
          <cell r="A5000">
            <v>0</v>
          </cell>
        </row>
      </sheetData>
      <sheetData sheetId="52" refreshError="1"/>
      <sheetData sheetId="53">
        <row r="7">
          <cell r="M7">
            <v>0</v>
          </cell>
        </row>
        <row r="8">
          <cell r="M8">
            <v>0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</sheetData>
      <sheetData sheetId="54">
        <row r="9">
          <cell r="M9" t="e">
            <v>#N/A</v>
          </cell>
        </row>
        <row r="10">
          <cell r="M10" t="e">
            <v>#N/A</v>
          </cell>
        </row>
        <row r="11">
          <cell r="M11" t="e">
            <v>#N/A</v>
          </cell>
        </row>
        <row r="12">
          <cell r="M12" t="e">
            <v>#N/A</v>
          </cell>
        </row>
        <row r="13">
          <cell r="M13" t="e">
            <v>#N/A</v>
          </cell>
        </row>
      </sheetData>
      <sheetData sheetId="55">
        <row r="1">
          <cell r="D1" t="str">
            <v>PONumber</v>
          </cell>
        </row>
      </sheetData>
      <sheetData sheetId="56" refreshError="1"/>
      <sheetData sheetId="57" refreshError="1"/>
      <sheetData sheetId="58">
        <row r="1">
          <cell r="I1" t="str">
            <v>Company</v>
          </cell>
        </row>
        <row r="2">
          <cell r="A2" t="str">
            <v>Company</v>
          </cell>
          <cell r="I2" t="str">
            <v>1st American Steel LLC</v>
          </cell>
        </row>
        <row r="3">
          <cell r="I3" t="str">
            <v>3D Company Inc</v>
          </cell>
        </row>
        <row r="4">
          <cell r="I4" t="str">
            <v>3D Electric Company LLC</v>
          </cell>
        </row>
        <row r="5">
          <cell r="I5" t="str">
            <v>84 Lumber Company</v>
          </cell>
        </row>
        <row r="6">
          <cell r="I6" t="str">
            <v>A &amp; D Struct Steel</v>
          </cell>
        </row>
        <row r="7">
          <cell r="I7" t="str">
            <v>A &amp; J Metal Fab</v>
          </cell>
        </row>
        <row r="8">
          <cell r="I8" t="str">
            <v>A &amp; M Door inc</v>
          </cell>
        </row>
        <row r="9">
          <cell r="I9" t="str">
            <v>A &amp; R Erectors Inc</v>
          </cell>
        </row>
        <row r="10">
          <cell r="I10" t="str">
            <v>A &amp; R Mechanical Services Inc</v>
          </cell>
        </row>
        <row r="11">
          <cell r="I11" t="str">
            <v>A &amp; S Electric</v>
          </cell>
        </row>
        <row r="12">
          <cell r="I12" t="str">
            <v>A &amp; S Metal Roofing</v>
          </cell>
        </row>
        <row r="13">
          <cell r="I13" t="str">
            <v>A &amp; T Concrete Inc</v>
          </cell>
        </row>
        <row r="14">
          <cell r="I14" t="str">
            <v>A E M Inc</v>
          </cell>
        </row>
        <row r="15">
          <cell r="I15" t="str">
            <v>A E M Inc</v>
          </cell>
        </row>
        <row r="16">
          <cell r="I16" t="str">
            <v>A Ritacca &amp; Sons LLC</v>
          </cell>
        </row>
        <row r="17">
          <cell r="I17" t="str">
            <v>A to Z Sheet Metal</v>
          </cell>
        </row>
        <row r="18">
          <cell r="I18" t="str">
            <v>A Unland &amp; Sons Inc</v>
          </cell>
        </row>
        <row r="19">
          <cell r="I19" t="str">
            <v>A-1 Masonry Restoration</v>
          </cell>
        </row>
        <row r="20">
          <cell r="I20" t="str">
            <v>A-1 Roofing Company</v>
          </cell>
        </row>
        <row r="21">
          <cell r="I21" t="str">
            <v>A-Age Electric</v>
          </cell>
        </row>
        <row r="22">
          <cell r="I22" t="str">
            <v>A-Green Plus Inc</v>
          </cell>
        </row>
        <row r="23">
          <cell r="I23" t="str">
            <v>A/1</v>
          </cell>
        </row>
        <row r="24">
          <cell r="I24" t="str">
            <v>A&amp;A Plumbing</v>
          </cell>
        </row>
        <row r="25">
          <cell r="I25" t="str">
            <v>A&amp;A Sprinkler Co</v>
          </cell>
        </row>
        <row r="26">
          <cell r="I26" t="str">
            <v>A&amp;H Floors</v>
          </cell>
        </row>
        <row r="27">
          <cell r="I27" t="str">
            <v>A&amp;H Mechanical Contracting Inc</v>
          </cell>
        </row>
        <row r="28">
          <cell r="I28" t="str">
            <v>A&amp;H Plumbing &amp; Heating Co</v>
          </cell>
        </row>
        <row r="29">
          <cell r="I29" t="str">
            <v>A&amp;K Insulation Company</v>
          </cell>
        </row>
        <row r="30">
          <cell r="I30" t="str">
            <v>A&amp;K Specialty Contractors Inc</v>
          </cell>
        </row>
        <row r="31">
          <cell r="I31" t="str">
            <v>A&amp;R Mechanical Contractors Inc</v>
          </cell>
        </row>
        <row r="32">
          <cell r="I32" t="str">
            <v>AA Blacktop Paving</v>
          </cell>
        </row>
        <row r="33">
          <cell r="I33" t="str">
            <v>AAA Electric &amp; Communications</v>
          </cell>
        </row>
        <row r="34">
          <cell r="I34" t="str">
            <v>AAA Roofing Company Inc</v>
          </cell>
        </row>
        <row r="35">
          <cell r="I35" t="str">
            <v>Aalco</v>
          </cell>
        </row>
        <row r="36">
          <cell r="I36" t="str">
            <v>Abacus Professional Services</v>
          </cell>
        </row>
        <row r="37">
          <cell r="I37" t="str">
            <v>Abatement Management Inc</v>
          </cell>
        </row>
        <row r="38">
          <cell r="I38" t="str">
            <v>Abbey Paving &amp; Sealcoating Co</v>
          </cell>
        </row>
        <row r="39">
          <cell r="I39" t="str">
            <v>Abbott &amp; Associates Inc</v>
          </cell>
        </row>
        <row r="40">
          <cell r="I40" t="str">
            <v>ABC Cutting Contractors</v>
          </cell>
        </row>
        <row r="41">
          <cell r="I41" t="str">
            <v>ABC Supply Co</v>
          </cell>
        </row>
        <row r="42">
          <cell r="I42" t="str">
            <v>ABCO Academy Builders Inc</v>
          </cell>
        </row>
        <row r="43">
          <cell r="I43" t="str">
            <v>Abel Building Restoration Inc</v>
          </cell>
        </row>
        <row r="44">
          <cell r="I44" t="str">
            <v>Abert Siding/Window Co</v>
          </cell>
        </row>
        <row r="45">
          <cell r="I45" t="str">
            <v>Ables Drywall</v>
          </cell>
        </row>
        <row r="46">
          <cell r="I46" t="str">
            <v>ABP Masonry Inc</v>
          </cell>
        </row>
        <row r="47">
          <cell r="I47" t="str">
            <v>ABS Contracting Inc</v>
          </cell>
        </row>
        <row r="48">
          <cell r="I48" t="str">
            <v>ABT Contract Floor Covrings Inc</v>
          </cell>
        </row>
        <row r="49">
          <cell r="I49" t="str">
            <v>AC Custom Welding</v>
          </cell>
        </row>
        <row r="50">
          <cell r="I50" t="str">
            <v>AC Rich &amp; Company Inc</v>
          </cell>
        </row>
        <row r="51">
          <cell r="I51" t="str">
            <v>Access Home Elevators</v>
          </cell>
        </row>
        <row r="52">
          <cell r="I52" t="str">
            <v>ACCL Enterprises Inc</v>
          </cell>
        </row>
        <row r="53">
          <cell r="I53" t="str">
            <v>Accu-Paving Co</v>
          </cell>
        </row>
        <row r="54">
          <cell r="I54" t="str">
            <v>Accurate Door</v>
          </cell>
        </row>
        <row r="55">
          <cell r="I55" t="str">
            <v>Accurate Radiation Shielding Inc</v>
          </cell>
        </row>
        <row r="56">
          <cell r="I56" t="str">
            <v>Accurate Undergroupd Utility Inc</v>
          </cell>
        </row>
        <row r="57">
          <cell r="I57" t="str">
            <v>Ace Air Inc</v>
          </cell>
        </row>
        <row r="58">
          <cell r="I58" t="str">
            <v>Ace Striping Inc</v>
          </cell>
        </row>
        <row r="59">
          <cell r="I59" t="str">
            <v>ACI Commercial Roofing</v>
          </cell>
        </row>
        <row r="60">
          <cell r="I60" t="str">
            <v>ACI Enviromental Corporation</v>
          </cell>
        </row>
        <row r="61">
          <cell r="I61" t="str">
            <v>Acme Fireproofing &amp; Insulation Inc</v>
          </cell>
        </row>
        <row r="62">
          <cell r="I62" t="str">
            <v>Acme Roofing &amp; Sheet Metal Co</v>
          </cell>
        </row>
        <row r="63">
          <cell r="I63" t="str">
            <v>Acorn Fence &amp; Const</v>
          </cell>
        </row>
        <row r="64">
          <cell r="I64" t="str">
            <v>Acorn Wire &amp; Iron Works</v>
          </cell>
        </row>
        <row r="65">
          <cell r="I65" t="str">
            <v>Acoustical Arts Inc</v>
          </cell>
        </row>
        <row r="66">
          <cell r="I66" t="str">
            <v>Acoustical Ceilings &amp; Interiors</v>
          </cell>
        </row>
        <row r="67">
          <cell r="I67" t="str">
            <v>Action Caulking &amp; Sealants Inc</v>
          </cell>
        </row>
        <row r="68">
          <cell r="I68" t="str">
            <v>Action Electrical Contractors Inc</v>
          </cell>
        </row>
        <row r="69">
          <cell r="I69" t="str">
            <v>Action Fence Contractors Inc</v>
          </cell>
        </row>
        <row r="70">
          <cell r="I70" t="str">
            <v>Active Roofing Co</v>
          </cell>
        </row>
        <row r="71">
          <cell r="I71" t="str">
            <v>ADA Total Access Inc</v>
          </cell>
        </row>
        <row r="72">
          <cell r="I72" t="str">
            <v>Adams Door Company</v>
          </cell>
        </row>
        <row r="73">
          <cell r="I73" t="str">
            <v>Adams Masonry Inc</v>
          </cell>
        </row>
        <row r="74">
          <cell r="I74" t="str">
            <v>Adams Painting</v>
          </cell>
        </row>
        <row r="75">
          <cell r="I75" t="str">
            <v>Adcraft Inc</v>
          </cell>
        </row>
        <row r="76">
          <cell r="I76" t="str">
            <v>Adenca Manufacturing Inc</v>
          </cell>
        </row>
        <row r="77">
          <cell r="I77" t="str">
            <v>Adjustable Forms Inc of Indiana</v>
          </cell>
        </row>
        <row r="78">
          <cell r="I78" t="str">
            <v>Adlite Electric Co</v>
          </cell>
        </row>
        <row r="79">
          <cell r="I79" t="str">
            <v>Admiral Heating and Ventilating Inc</v>
          </cell>
        </row>
        <row r="80">
          <cell r="I80" t="str">
            <v>ADS Electric Co.</v>
          </cell>
        </row>
        <row r="81">
          <cell r="I81" t="str">
            <v>Advance Cast Stone Company</v>
          </cell>
        </row>
        <row r="82">
          <cell r="I82" t="str">
            <v>Advance Energy Management</v>
          </cell>
        </row>
        <row r="83">
          <cell r="I83" t="str">
            <v>Advance Glass</v>
          </cell>
        </row>
        <row r="84">
          <cell r="I84" t="str">
            <v>Advance Glass Inc.</v>
          </cell>
        </row>
        <row r="85">
          <cell r="I85" t="str">
            <v>Advance Steel Erection</v>
          </cell>
        </row>
        <row r="86">
          <cell r="I86" t="str">
            <v>Advance Struct Steel</v>
          </cell>
        </row>
        <row r="87">
          <cell r="I87" t="str">
            <v>Advance Termite &amp; Pest M</v>
          </cell>
        </row>
        <row r="88">
          <cell r="I88" t="str">
            <v>Advanced Asphalt</v>
          </cell>
        </row>
        <row r="89">
          <cell r="I89" t="str">
            <v>Advanced Crane Technicians Inc</v>
          </cell>
        </row>
        <row r="90">
          <cell r="I90" t="str">
            <v>Advanced Flooring Systems</v>
          </cell>
        </row>
        <row r="91">
          <cell r="I91" t="str">
            <v>Advanced Masonry Construction Inc</v>
          </cell>
        </row>
        <row r="92">
          <cell r="I92" t="str">
            <v>Advanced Roofing</v>
          </cell>
        </row>
        <row r="93">
          <cell r="I93" t="str">
            <v>Advanced Service Company Inc</v>
          </cell>
        </row>
        <row r="94">
          <cell r="I94" t="str">
            <v>Advanced Utility construction LLC</v>
          </cell>
        </row>
        <row r="95">
          <cell r="I95" t="str">
            <v>Advantage Floor Covering</v>
          </cell>
        </row>
        <row r="96">
          <cell r="I96" t="str">
            <v>AEIS-American Exterior Interior Service</v>
          </cell>
        </row>
        <row r="97">
          <cell r="I97" t="str">
            <v>Affton Fabricating Co Inc.</v>
          </cell>
        </row>
        <row r="98">
          <cell r="I98" t="str">
            <v>Agee Concrete &amp; Construction Inc</v>
          </cell>
        </row>
        <row r="99">
          <cell r="I99" t="str">
            <v>AGW Steel</v>
          </cell>
        </row>
        <row r="100">
          <cell r="I100" t="str">
            <v>Ahern Fire Protection</v>
          </cell>
        </row>
        <row r="101">
          <cell r="I101" t="str">
            <v>Ahne's Insulation Service</v>
          </cell>
        </row>
        <row r="102">
          <cell r="I102" t="str">
            <v>Air Comfort Corporation</v>
          </cell>
        </row>
        <row r="103">
          <cell r="I103" t="str">
            <v>Air Con Refrigeration &amp; Heating Inc</v>
          </cell>
        </row>
        <row r="104">
          <cell r="I104" t="str">
            <v>Air Design Systems Inc</v>
          </cell>
        </row>
        <row r="105">
          <cell r="I105" t="str">
            <v>Air Filter Heating &amp; Cooling</v>
          </cell>
        </row>
        <row r="106">
          <cell r="I106" t="str">
            <v>Air Flow Architectural, Inc.</v>
          </cell>
        </row>
        <row r="107">
          <cell r="I107" t="str">
            <v>Air Supply Air Condition &amp; Heating</v>
          </cell>
        </row>
        <row r="108">
          <cell r="I108" t="str">
            <v>Air Temp Mechanical</v>
          </cell>
        </row>
        <row r="109">
          <cell r="I109" t="str">
            <v>Air-Rite Heating &amp; Cooling</v>
          </cell>
        </row>
        <row r="110">
          <cell r="I110" t="str">
            <v>Airport Electric Company</v>
          </cell>
        </row>
        <row r="111">
          <cell r="I111" t="str">
            <v>Airstone Designs</v>
          </cell>
        </row>
        <row r="112">
          <cell r="I112" t="str">
            <v>AJ Flooring</v>
          </cell>
        </row>
        <row r="113">
          <cell r="I113" t="str">
            <v>Aladdin Electric</v>
          </cell>
        </row>
        <row r="114">
          <cell r="I114" t="str">
            <v>Albers Fire Protection Inc</v>
          </cell>
        </row>
        <row r="115">
          <cell r="I115" t="str">
            <v>Albers Painting Company Inc</v>
          </cell>
        </row>
        <row r="116">
          <cell r="I116" t="str">
            <v>All American Roofing Inc</v>
          </cell>
        </row>
        <row r="117">
          <cell r="I117" t="str">
            <v>All Electric Services Inc</v>
          </cell>
        </row>
        <row r="118">
          <cell r="I118" t="str">
            <v>All Erection Company Inc</v>
          </cell>
        </row>
        <row r="119">
          <cell r="I119" t="str">
            <v>ALL Masonry Construction Co</v>
          </cell>
        </row>
        <row r="120">
          <cell r="I120" t="str">
            <v>All Phase Electrical Contractors Inc</v>
          </cell>
        </row>
        <row r="121">
          <cell r="I121" t="str">
            <v>All Pro Caulking &amp; Fireproofing</v>
          </cell>
        </row>
        <row r="122">
          <cell r="I122" t="str">
            <v>All Pro Electric</v>
          </cell>
        </row>
        <row r="123">
          <cell r="I123" t="str">
            <v>All Seasons</v>
          </cell>
        </row>
        <row r="124">
          <cell r="I124" t="str">
            <v>All Star Construction &amp; Excavating Inc</v>
          </cell>
        </row>
        <row r="125">
          <cell r="I125" t="str">
            <v>All Star Fire Protection Inc</v>
          </cell>
        </row>
        <row r="126">
          <cell r="I126" t="str">
            <v>All Tile &amp; Terrazzo</v>
          </cell>
        </row>
        <row r="127">
          <cell r="I127" t="str">
            <v>All Tile &amp; Terrazzo</v>
          </cell>
        </row>
        <row r="128">
          <cell r="I128" t="str">
            <v>All-Phase Concrete Inc</v>
          </cell>
        </row>
        <row r="129">
          <cell r="I129" t="str">
            <v>Allen-Kretler Co Inc</v>
          </cell>
        </row>
        <row r="130">
          <cell r="I130" t="str">
            <v>Allen-Kretler Co Inc</v>
          </cell>
        </row>
        <row r="131">
          <cell r="I131" t="str">
            <v>Allendale Gravel Co</v>
          </cell>
        </row>
        <row r="132">
          <cell r="I132" t="str">
            <v>Alliance Contractors Inc</v>
          </cell>
        </row>
        <row r="133">
          <cell r="I133" t="str">
            <v>Alliance Fence Corporation</v>
          </cell>
        </row>
        <row r="134">
          <cell r="I134" t="str">
            <v>Allied Boiler &amp; Welding Co Inc</v>
          </cell>
        </row>
        <row r="135">
          <cell r="I135" t="str">
            <v>Allied Const. Services Inc.</v>
          </cell>
        </row>
        <row r="136">
          <cell r="I136" t="str">
            <v>Allied Construction Services Inc</v>
          </cell>
        </row>
        <row r="137">
          <cell r="I137" t="str">
            <v>Allied Electrical Services Inc</v>
          </cell>
        </row>
        <row r="138">
          <cell r="I138" t="str">
            <v>Allied Fence LLC</v>
          </cell>
        </row>
        <row r="139">
          <cell r="I139" t="str">
            <v>Allied Theatre Crafts Inc.</v>
          </cell>
        </row>
        <row r="140">
          <cell r="I140" t="str">
            <v>Allscheid Carpentry</v>
          </cell>
        </row>
        <row r="141">
          <cell r="I141" t="str">
            <v>Allstate Steel Erectors Inc</v>
          </cell>
        </row>
        <row r="142">
          <cell r="I142" t="str">
            <v>Almet, Inc.</v>
          </cell>
        </row>
        <row r="143">
          <cell r="I143" t="str">
            <v>Alpine Demolition Services LLC</v>
          </cell>
        </row>
        <row r="144">
          <cell r="I144" t="str">
            <v>Alsip Constructors Inc</v>
          </cell>
        </row>
        <row r="145">
          <cell r="I145" t="str">
            <v>Alumbaugh &amp; Son Sheet Metal Co</v>
          </cell>
        </row>
        <row r="146">
          <cell r="I146" t="str">
            <v>Ambassador Steel Fabrication</v>
          </cell>
        </row>
        <row r="147">
          <cell r="I147" t="str">
            <v>Amber Mechanical Contractors Inc</v>
          </cell>
        </row>
        <row r="148">
          <cell r="I148" t="str">
            <v>Ambraw Asphalt Materials Inc</v>
          </cell>
        </row>
        <row r="149">
          <cell r="I149" t="str">
            <v>Amercian Art Mosaic &amp; Tile</v>
          </cell>
        </row>
        <row r="150">
          <cell r="I150" t="str">
            <v>American Asphalt Co</v>
          </cell>
        </row>
        <row r="151">
          <cell r="I151" t="str">
            <v>American Backhoe SVC &amp; EXC CO</v>
          </cell>
        </row>
        <row r="152">
          <cell r="I152" t="str">
            <v>American Building Systems of IL Inc</v>
          </cell>
        </row>
        <row r="153">
          <cell r="I153" t="str">
            <v>American Demolition Corp</v>
          </cell>
        </row>
        <row r="154">
          <cell r="I154" t="str">
            <v>American Demolition Corporation</v>
          </cell>
        </row>
        <row r="155">
          <cell r="I155" t="str">
            <v>American Direct</v>
          </cell>
        </row>
        <row r="156">
          <cell r="I156" t="str">
            <v>American Erectors Inc</v>
          </cell>
        </row>
        <row r="157">
          <cell r="I157" t="str">
            <v>American Fence &amp; Iron</v>
          </cell>
        </row>
        <row r="158">
          <cell r="I158" t="str">
            <v>American Fireproofing, Inc.</v>
          </cell>
        </row>
        <row r="159">
          <cell r="I159" t="str">
            <v>American Floor Covering Inc</v>
          </cell>
        </row>
        <row r="160">
          <cell r="I160" t="str">
            <v>American Floor Designs</v>
          </cell>
        </row>
        <row r="161">
          <cell r="I161" t="str">
            <v>American Ind'l Fencing Corp</v>
          </cell>
        </row>
        <row r="162">
          <cell r="I162" t="str">
            <v>American Marble &amp; Tile Co</v>
          </cell>
        </row>
        <row r="163">
          <cell r="I163" t="str">
            <v>American Midwest Industrial Corp</v>
          </cell>
        </row>
        <row r="164">
          <cell r="I164" t="str">
            <v>American Misc Steel Inc</v>
          </cell>
        </row>
        <row r="165">
          <cell r="I165" t="str">
            <v>American Piping Group</v>
          </cell>
        </row>
        <row r="166">
          <cell r="I166" t="str">
            <v>American Precast</v>
          </cell>
        </row>
        <row r="167">
          <cell r="I167" t="str">
            <v>American Roofing &amp; Repair Co</v>
          </cell>
        </row>
        <row r="168">
          <cell r="I168" t="str">
            <v>American Roofing Co</v>
          </cell>
        </row>
        <row r="169">
          <cell r="I169" t="str">
            <v>American Star Specialty Coatings Co</v>
          </cell>
        </row>
        <row r="170">
          <cell r="I170" t="str">
            <v>Americana Building Products</v>
          </cell>
        </row>
        <row r="171">
          <cell r="I171" t="str">
            <v>Amos Custom Tile</v>
          </cell>
        </row>
        <row r="172">
          <cell r="I172" t="str">
            <v>Ample Electric</v>
          </cell>
        </row>
        <row r="173">
          <cell r="I173" t="str">
            <v>AMS Mechanical Systems</v>
          </cell>
        </row>
        <row r="174">
          <cell r="I174" t="str">
            <v>AMSCO Mechanical Inc</v>
          </cell>
        </row>
        <row r="175">
          <cell r="I175" t="str">
            <v>Anagnos Door Inc</v>
          </cell>
        </row>
        <row r="176">
          <cell r="I176" t="str">
            <v>Anbro Electric Co Inc</v>
          </cell>
        </row>
        <row r="177">
          <cell r="I177" t="str">
            <v>Anchor Mechanical Inc</v>
          </cell>
        </row>
        <row r="178">
          <cell r="I178" t="str">
            <v>Andee Boiler &amp; Welding Company</v>
          </cell>
        </row>
        <row r="179">
          <cell r="I179" t="str">
            <v>Anderson &amp; Shah Roofing Inc</v>
          </cell>
        </row>
        <row r="180">
          <cell r="I180" t="str">
            <v>Anderson Concrete</v>
          </cell>
        </row>
        <row r="181">
          <cell r="I181" t="str">
            <v>Anderson Electric</v>
          </cell>
        </row>
        <row r="182">
          <cell r="I182" t="str">
            <v>Anderson Electric</v>
          </cell>
        </row>
        <row r="183">
          <cell r="I183" t="str">
            <v>Anderson Electric Inc</v>
          </cell>
        </row>
        <row r="184">
          <cell r="I184" t="str">
            <v>Anderson Electric Inc</v>
          </cell>
        </row>
        <row r="185">
          <cell r="I185" t="str">
            <v>Anderson Electric Inc</v>
          </cell>
        </row>
        <row r="186">
          <cell r="I186" t="str">
            <v>Anderson Mechanical Systems Inc</v>
          </cell>
        </row>
        <row r="187">
          <cell r="I187" t="str">
            <v>Anderson Underground Inc</v>
          </cell>
        </row>
        <row r="188">
          <cell r="I188" t="str">
            <v>Anderson Wood Products</v>
          </cell>
        </row>
        <row r="189">
          <cell r="I189" t="str">
            <v>Anthony Roofing Ltd</v>
          </cell>
        </row>
        <row r="190">
          <cell r="I190" t="str">
            <v>AP Green Industries</v>
          </cell>
        </row>
        <row r="191">
          <cell r="I191" t="str">
            <v>Apex Excavation Inc</v>
          </cell>
        </row>
        <row r="192">
          <cell r="I192" t="str">
            <v>Apex Masonry Inc</v>
          </cell>
        </row>
        <row r="193">
          <cell r="I193" t="str">
            <v>Apex Painting</v>
          </cell>
        </row>
        <row r="194">
          <cell r="I194" t="str">
            <v>API Sign Systems</v>
          </cell>
        </row>
        <row r="195">
          <cell r="I195" t="str">
            <v>Aquamist Plumbing &amp; Lawn Sprinkling Co</v>
          </cell>
        </row>
        <row r="196">
          <cell r="I196" t="str">
            <v>Aquarian Sales</v>
          </cell>
        </row>
        <row r="197">
          <cell r="I197" t="str">
            <v>ARC Enviromental Consulting and Engineering</v>
          </cell>
        </row>
        <row r="198">
          <cell r="I198" t="str">
            <v>ARC Inc</v>
          </cell>
        </row>
        <row r="199">
          <cell r="I199" t="str">
            <v>Arc Mechanical Inc</v>
          </cell>
        </row>
        <row r="200">
          <cell r="I200" t="str">
            <v>Architectural Ceramics</v>
          </cell>
        </row>
        <row r="201">
          <cell r="I201" t="str">
            <v>Architectural Erectors</v>
          </cell>
        </row>
        <row r="202">
          <cell r="I202" t="str">
            <v>Architectural Glass &amp; Metal Company Inc</v>
          </cell>
        </row>
        <row r="203">
          <cell r="I203" t="str">
            <v>Architectural Iron Works of Decatur</v>
          </cell>
        </row>
        <row r="204">
          <cell r="I204" t="str">
            <v>Architectural Iron Works Of Decatur Inc.</v>
          </cell>
        </row>
        <row r="205">
          <cell r="I205" t="str">
            <v>Architectural Metal Erectors Inc</v>
          </cell>
        </row>
        <row r="206">
          <cell r="I206" t="str">
            <v>Archview Metal Systems</v>
          </cell>
        </row>
        <row r="207">
          <cell r="I207" t="str">
            <v>Archway Cooling &amp; Heating</v>
          </cell>
        </row>
        <row r="208">
          <cell r="I208" t="str">
            <v>Area Construction Trade Inc</v>
          </cell>
        </row>
        <row r="209">
          <cell r="I209" t="str">
            <v>Area Erectors</v>
          </cell>
        </row>
        <row r="210">
          <cell r="I210" t="str">
            <v>Area Erectors Inc.</v>
          </cell>
        </row>
        <row r="211">
          <cell r="I211" t="str">
            <v>Area Sheet Metal Inc</v>
          </cell>
        </row>
        <row r="212">
          <cell r="I212" t="str">
            <v>Argo Electric Inc</v>
          </cell>
        </row>
        <row r="213">
          <cell r="I213" t="str">
            <v>Argon Electric Company Inc</v>
          </cell>
        </row>
        <row r="214">
          <cell r="I214" t="str">
            <v>Armbruster Htg &amp; Cooling</v>
          </cell>
        </row>
        <row r="215">
          <cell r="I215" t="str">
            <v>Arnold Brothers Heating &amp; Cooling</v>
          </cell>
        </row>
        <row r="216">
          <cell r="I216" t="str">
            <v>Arrow Asphalt</v>
          </cell>
        </row>
        <row r="217">
          <cell r="I217" t="str">
            <v>Arrow Fence Co</v>
          </cell>
        </row>
        <row r="218">
          <cell r="I218" t="str">
            <v>Arrow Road Construction Company</v>
          </cell>
        </row>
        <row r="219">
          <cell r="I219" t="str">
            <v>Art Mosaic &amp; Tile</v>
          </cell>
        </row>
        <row r="220">
          <cell r="I220" t="str">
            <v>Art-O-Lite Electric Company</v>
          </cell>
        </row>
        <row r="221">
          <cell r="I221" t="str">
            <v>Arthur Fields Company</v>
          </cell>
        </row>
        <row r="222">
          <cell r="I222" t="str">
            <v>Artistic Construction Concrete Inc</v>
          </cell>
        </row>
        <row r="223">
          <cell r="I223" t="str">
            <v>Artistic Marble &amp; Granite Inc</v>
          </cell>
        </row>
        <row r="224">
          <cell r="I224" t="str">
            <v>AS Industries</v>
          </cell>
        </row>
        <row r="225">
          <cell r="I225" t="str">
            <v>ASC Insulation &amp; Fireproofing</v>
          </cell>
        </row>
        <row r="226">
          <cell r="I226" t="str">
            <v>Ashby Electric</v>
          </cell>
        </row>
        <row r="227">
          <cell r="I227" t="str">
            <v>Ashworth Excavating Inc</v>
          </cell>
        </row>
        <row r="228">
          <cell r="I228" t="str">
            <v>ASI Limited</v>
          </cell>
        </row>
        <row r="229">
          <cell r="I229" t="str">
            <v>ASI Modulex</v>
          </cell>
        </row>
        <row r="230">
          <cell r="I230" t="str">
            <v>Aspen Lawn &amp; Landscaping Inc</v>
          </cell>
        </row>
        <row r="231">
          <cell r="I231" t="str">
            <v>Asphalt Paving Inc</v>
          </cell>
        </row>
        <row r="232">
          <cell r="I232" t="str">
            <v>Associated Constructors Co</v>
          </cell>
        </row>
        <row r="233">
          <cell r="I233" t="str">
            <v>Associated Electrical Contractors Inc</v>
          </cell>
        </row>
        <row r="234">
          <cell r="I234" t="str">
            <v>Associated Lumber</v>
          </cell>
        </row>
        <row r="235">
          <cell r="I235" t="str">
            <v>Associated Mechanical Inc</v>
          </cell>
        </row>
        <row r="236">
          <cell r="I236" t="str">
            <v>Assured Termite &amp; Pest Control</v>
          </cell>
        </row>
        <row r="237">
          <cell r="I237" t="str">
            <v>Atlanta Asphalt Inc</v>
          </cell>
        </row>
        <row r="238">
          <cell r="I238" t="str">
            <v>Atlas Building Components</v>
          </cell>
        </row>
        <row r="239">
          <cell r="I239" t="str">
            <v>Atlas Electric Inc</v>
          </cell>
        </row>
        <row r="240">
          <cell r="I240" t="str">
            <v>Atlas Excavating Inc</v>
          </cell>
        </row>
        <row r="241">
          <cell r="I241" t="str">
            <v>Atlas Industrial Construction</v>
          </cell>
        </row>
        <row r="242">
          <cell r="I242" t="str">
            <v>ATMI Dynacore</v>
          </cell>
        </row>
        <row r="243">
          <cell r="I243" t="str">
            <v>Aurora Blacktop Inc</v>
          </cell>
        </row>
        <row r="244">
          <cell r="I244" t="str">
            <v>Austgen Equipment Inc</v>
          </cell>
        </row>
        <row r="245">
          <cell r="I245" t="str">
            <v>Austin Electric Inc</v>
          </cell>
        </row>
        <row r="246">
          <cell r="I246" t="str">
            <v>Automatic Door</v>
          </cell>
        </row>
        <row r="247">
          <cell r="I247" t="str">
            <v>Automatic Door of Indiana</v>
          </cell>
        </row>
        <row r="248">
          <cell r="I248" t="str">
            <v>Automatic Fire Sprinkler Co</v>
          </cell>
        </row>
        <row r="249">
          <cell r="I249" t="str">
            <v>Automatic Fire Systems Inc</v>
          </cell>
        </row>
        <row r="250">
          <cell r="I250" t="str">
            <v>Aviston Lumber Company</v>
          </cell>
        </row>
        <row r="251">
          <cell r="I251" t="str">
            <v>Azteca Plastering</v>
          </cell>
        </row>
        <row r="252">
          <cell r="I252" t="str">
            <v>B &amp; B Electric Co Inc</v>
          </cell>
        </row>
        <row r="253">
          <cell r="I253" t="str">
            <v>B &amp; B Glass</v>
          </cell>
        </row>
        <row r="254">
          <cell r="I254" t="str">
            <v>B &amp; D Electric</v>
          </cell>
        </row>
        <row r="255">
          <cell r="I255" t="str">
            <v>B &amp; D Sewer &amp; Backhoe Service</v>
          </cell>
        </row>
        <row r="256">
          <cell r="I256" t="str">
            <v>B &amp; E Painting Inc</v>
          </cell>
        </row>
        <row r="257">
          <cell r="I257" t="str">
            <v>B &amp; J Peerless Restaurant Supply</v>
          </cell>
        </row>
        <row r="258">
          <cell r="I258" t="str">
            <v>B &amp; K Mech</v>
          </cell>
        </row>
        <row r="259">
          <cell r="I259" t="str">
            <v>B &amp; K Plastering</v>
          </cell>
        </row>
        <row r="260">
          <cell r="I260" t="str">
            <v>B &amp; L Sheet Metal &amp; Roofing Inc</v>
          </cell>
        </row>
        <row r="261">
          <cell r="I261" t="str">
            <v>B &amp; S Plumbing</v>
          </cell>
        </row>
        <row r="262">
          <cell r="I262" t="str">
            <v>B &amp; T Drainage and Excavating</v>
          </cell>
        </row>
        <row r="263">
          <cell r="I263" t="str">
            <v>B B Electric Co Inc</v>
          </cell>
        </row>
        <row r="264">
          <cell r="I264" t="str">
            <v>B C Porter Inc</v>
          </cell>
        </row>
        <row r="265">
          <cell r="I265" t="str">
            <v>B Electric Inc</v>
          </cell>
        </row>
        <row r="266">
          <cell r="I266" t="str">
            <v>B Holland Masonry Inc.</v>
          </cell>
        </row>
        <row r="267">
          <cell r="I267" t="str">
            <v>B Line Striping</v>
          </cell>
        </row>
        <row r="268">
          <cell r="I268" t="str">
            <v>B M W Constructors Inc</v>
          </cell>
        </row>
        <row r="269">
          <cell r="I269" t="str">
            <v>B West Electric Inc</v>
          </cell>
        </row>
        <row r="270">
          <cell r="I270" t="str">
            <v>B.E.C. Mechanical Inc.</v>
          </cell>
        </row>
        <row r="271">
          <cell r="I271" t="str">
            <v>B&amp;B Electric Inc</v>
          </cell>
        </row>
        <row r="272">
          <cell r="I272" t="str">
            <v>B&amp;B Glass Company</v>
          </cell>
        </row>
        <row r="273">
          <cell r="I273" t="str">
            <v>B&amp;R Contracting Inc</v>
          </cell>
        </row>
        <row r="274">
          <cell r="I274" t="str">
            <v>B&amp;T Drainage &amp; Excavating</v>
          </cell>
        </row>
        <row r="275">
          <cell r="I275" t="str">
            <v>Bacon &amp; Van Buskirk Glass Co</v>
          </cell>
        </row>
        <row r="276">
          <cell r="I276" t="str">
            <v>Bacon &amp; VanBuskirk Glass Co.</v>
          </cell>
        </row>
        <row r="277">
          <cell r="I277" t="str">
            <v>Badger Daylighting Corp</v>
          </cell>
        </row>
        <row r="278">
          <cell r="I278" t="str">
            <v>Baer Glass Inc.</v>
          </cell>
        </row>
        <row r="279">
          <cell r="I279" t="str">
            <v>Baggett Iron</v>
          </cell>
        </row>
        <row r="280">
          <cell r="I280" t="str">
            <v>Bahrns Equipment Inc</v>
          </cell>
        </row>
        <row r="281">
          <cell r="I281" t="str">
            <v>Bailiwyck Inc</v>
          </cell>
        </row>
        <row r="282">
          <cell r="I282" t="str">
            <v>Baine Roofing Co</v>
          </cell>
        </row>
        <row r="283">
          <cell r="I283" t="str">
            <v>Bake's Steel Erectors</v>
          </cell>
        </row>
        <row r="284">
          <cell r="I284" t="str">
            <v>Baker Cement Work Inc</v>
          </cell>
        </row>
        <row r="285">
          <cell r="I285" t="str">
            <v>Baker Concrete</v>
          </cell>
        </row>
        <row r="286">
          <cell r="I286" t="str">
            <v>Ballard Electric</v>
          </cell>
        </row>
        <row r="287">
          <cell r="I287" t="str">
            <v>Bama Construction &amp; Electrical</v>
          </cell>
        </row>
        <row r="288">
          <cell r="I288" t="str">
            <v>Bancroft Electric</v>
          </cell>
        </row>
        <row r="289">
          <cell r="I289" t="str">
            <v>Bar Tie Reinforcing Inc</v>
          </cell>
        </row>
        <row r="290">
          <cell r="I290" t="str">
            <v>Bar-Weld Fab &amp; Maint</v>
          </cell>
        </row>
        <row r="291">
          <cell r="I291" t="str">
            <v>Barnard Elevator of Quincy Inc</v>
          </cell>
        </row>
        <row r="292">
          <cell r="I292" t="str">
            <v>Barnes Pipe &amp; Steel Supply</v>
          </cell>
        </row>
        <row r="293">
          <cell r="I293" t="str">
            <v>BarnettBates Corp.</v>
          </cell>
        </row>
        <row r="294">
          <cell r="I294" t="str">
            <v>Barth Electric Company Inc</v>
          </cell>
        </row>
        <row r="295">
          <cell r="I295" t="str">
            <v>Bartley-Perigo Masonry Construction Inc</v>
          </cell>
        </row>
        <row r="296">
          <cell r="I296" t="str">
            <v>Barton Electric Inc</v>
          </cell>
        </row>
        <row r="297">
          <cell r="I297" t="str">
            <v>Baseman Hardwood Floors</v>
          </cell>
        </row>
        <row r="298">
          <cell r="I298" t="str">
            <v>Baxmeyer Construction Inc</v>
          </cell>
        </row>
        <row r="299">
          <cell r="I299" t="str">
            <v>Baxter Steel</v>
          </cell>
        </row>
        <row r="300">
          <cell r="I300" t="str">
            <v>BC Glass &amp; Mirror Inc</v>
          </cell>
        </row>
        <row r="301">
          <cell r="I301" t="str">
            <v>Bear Plumbing Heating &amp; Electric</v>
          </cell>
        </row>
        <row r="302">
          <cell r="I302" t="str">
            <v>Beard Masonry Inc</v>
          </cell>
        </row>
        <row r="303">
          <cell r="I303" t="str">
            <v>Beaver Brickwork</v>
          </cell>
        </row>
        <row r="304">
          <cell r="I304" t="str">
            <v>BEC Mechanical Contractors</v>
          </cell>
        </row>
        <row r="305">
          <cell r="I305" t="str">
            <v>Beck Studios Inc.</v>
          </cell>
        </row>
        <row r="306">
          <cell r="I306" t="str">
            <v>Becker Electrical Construction Inc</v>
          </cell>
        </row>
        <row r="307">
          <cell r="I307" t="str">
            <v>Becker Flooring</v>
          </cell>
        </row>
        <row r="308">
          <cell r="I308" t="str">
            <v>Beckmann Concrete Forms</v>
          </cell>
        </row>
        <row r="309">
          <cell r="I309" t="str">
            <v>Beckmann Construction Co</v>
          </cell>
        </row>
        <row r="310">
          <cell r="I310" t="str">
            <v>Beelman Ready Mix Inc</v>
          </cell>
        </row>
        <row r="311">
          <cell r="I311" t="str">
            <v>Beelman Ready Mix Inc</v>
          </cell>
        </row>
        <row r="312">
          <cell r="I312" t="str">
            <v>Beelman Ready Mix Inc</v>
          </cell>
        </row>
        <row r="313">
          <cell r="I313" t="str">
            <v>Beelman Ready Mix Inc</v>
          </cell>
        </row>
        <row r="314">
          <cell r="I314" t="str">
            <v>Beelman Ready Mix Inc</v>
          </cell>
        </row>
        <row r="315">
          <cell r="I315" t="str">
            <v>Beelman Trucking</v>
          </cell>
        </row>
        <row r="316">
          <cell r="I316" t="str">
            <v>Beelman Trucking</v>
          </cell>
        </row>
        <row r="317">
          <cell r="I317" t="str">
            <v>Beemsterboer Geo J inc</v>
          </cell>
        </row>
        <row r="318">
          <cell r="I318" t="str">
            <v>Bel Clair Electric Inc</v>
          </cell>
        </row>
        <row r="319">
          <cell r="I319" t="str">
            <v>Bel-O Cooling &amp; Heating Inc</v>
          </cell>
        </row>
        <row r="320">
          <cell r="I320" t="str">
            <v>Belcher Electric</v>
          </cell>
        </row>
        <row r="321">
          <cell r="I321" t="str">
            <v>Belcon Electric Co Inc</v>
          </cell>
        </row>
        <row r="322">
          <cell r="I322" t="str">
            <v>Belleville Concrete Contracting Co</v>
          </cell>
        </row>
        <row r="323">
          <cell r="I323" t="str">
            <v>Belleville Fence</v>
          </cell>
        </row>
        <row r="324">
          <cell r="I324" t="str">
            <v>Belleville Mechanical Inc</v>
          </cell>
        </row>
        <row r="325">
          <cell r="I325" t="str">
            <v>Ben Hur Construction Company</v>
          </cell>
        </row>
        <row r="326">
          <cell r="I326" t="str">
            <v>Benchmark Fabricating</v>
          </cell>
        </row>
        <row r="327">
          <cell r="I327" t="str">
            <v>Bennett &amp; Brosseau Roofing Inc</v>
          </cell>
        </row>
        <row r="328">
          <cell r="I328" t="str">
            <v>Bennett Electronics</v>
          </cell>
        </row>
        <row r="329">
          <cell r="I329" t="str">
            <v>Benny's floor covering</v>
          </cell>
        </row>
        <row r="330">
          <cell r="I330" t="str">
            <v>Benson Electric</v>
          </cell>
        </row>
        <row r="331">
          <cell r="I331" t="str">
            <v>Berger Excavating Contractors Inc</v>
          </cell>
        </row>
        <row r="332">
          <cell r="I332" t="str">
            <v>Berger Inc</v>
          </cell>
        </row>
        <row r="333">
          <cell r="I333" t="str">
            <v>Berkel &amp; Company Contractors Inc</v>
          </cell>
        </row>
        <row r="334">
          <cell r="I334" t="str">
            <v>Berry Concrete Construction</v>
          </cell>
        </row>
        <row r="335">
          <cell r="I335" t="str">
            <v>Bert C Young &amp; Sons Corp</v>
          </cell>
        </row>
        <row r="336">
          <cell r="I336" t="str">
            <v>Bert M Lafferty Co</v>
          </cell>
        </row>
        <row r="337">
          <cell r="I337" t="str">
            <v>Bethalto Glass Inc</v>
          </cell>
        </row>
        <row r="338">
          <cell r="I338" t="str">
            <v>Beverly Fence</v>
          </cell>
        </row>
        <row r="339">
          <cell r="I339" t="str">
            <v>Beyers Construction Co</v>
          </cell>
        </row>
        <row r="340">
          <cell r="I340" t="str">
            <v>Bichelberg Plastering Inc</v>
          </cell>
        </row>
        <row r="341">
          <cell r="I341" t="str">
            <v>Bierman Welding Inc</v>
          </cell>
        </row>
        <row r="342">
          <cell r="I342" t="str">
            <v>Bigane Paving Co</v>
          </cell>
        </row>
        <row r="343">
          <cell r="I343" t="str">
            <v>Bill Lawrence Co Inc</v>
          </cell>
        </row>
        <row r="344">
          <cell r="I344" t="str">
            <v>Bill Vonderhaar Inc</v>
          </cell>
        </row>
        <row r="345">
          <cell r="I345" t="str">
            <v>Binder Plumbing &amp; Heating Inc</v>
          </cell>
        </row>
        <row r="346">
          <cell r="I346" t="str">
            <v>Bisaillon Excavating Inc</v>
          </cell>
        </row>
        <row r="347">
          <cell r="I347" t="str">
            <v>BJ Esberner &amp; Associates Inc</v>
          </cell>
        </row>
        <row r="348">
          <cell r="I348" t="str">
            <v>BJ Jackson Concrete</v>
          </cell>
        </row>
        <row r="349">
          <cell r="I349" t="str">
            <v>Black diamond  termite &amp;</v>
          </cell>
        </row>
        <row r="350">
          <cell r="I350" t="str">
            <v>Blackhawk Foundation Co</v>
          </cell>
        </row>
        <row r="351">
          <cell r="I351" t="str">
            <v>Blackhawk Foundation Co Inc</v>
          </cell>
        </row>
        <row r="352">
          <cell r="I352" t="str">
            <v>Blackmore &amp; Buckner Roofing Inc</v>
          </cell>
        </row>
        <row r="353">
          <cell r="I353" t="str">
            <v>Blackmore &amp; Buckner Roofing Inc</v>
          </cell>
        </row>
        <row r="354">
          <cell r="I354" t="str">
            <v>Blakley Installation Services Inc</v>
          </cell>
        </row>
        <row r="355">
          <cell r="I355" t="str">
            <v>Blankenberger Brothers Inc</v>
          </cell>
        </row>
        <row r="356">
          <cell r="I356" t="str">
            <v>Blattner Steel Company</v>
          </cell>
        </row>
        <row r="357">
          <cell r="I357" t="str">
            <v>Block Electric Co</v>
          </cell>
        </row>
        <row r="358">
          <cell r="I358" t="str">
            <v>Block Electric Co</v>
          </cell>
        </row>
        <row r="359">
          <cell r="I359" t="str">
            <v>Bloomfield Mechanical Corporation</v>
          </cell>
        </row>
        <row r="360">
          <cell r="I360" t="str">
            <v>Bloomington Normal Fence Co</v>
          </cell>
        </row>
        <row r="361">
          <cell r="I361" t="str">
            <v>Bloomsdale Excavating</v>
          </cell>
        </row>
        <row r="362">
          <cell r="I362" t="str">
            <v>Blue Ribbon Concrete Co</v>
          </cell>
        </row>
        <row r="363">
          <cell r="I363" t="str">
            <v>BMV Electric Co LLC</v>
          </cell>
        </row>
        <row r="364">
          <cell r="I364" t="str">
            <v>BMW Constructors</v>
          </cell>
        </row>
        <row r="365">
          <cell r="I365" t="str">
            <v>BMW Inc</v>
          </cell>
        </row>
        <row r="366">
          <cell r="I366" t="str">
            <v>Bodine Electric of Champaign</v>
          </cell>
        </row>
        <row r="367">
          <cell r="I367" t="str">
            <v>Bodine Electric of Decatur</v>
          </cell>
        </row>
        <row r="368">
          <cell r="I368" t="str">
            <v>Bonaparte Corporation</v>
          </cell>
        </row>
        <row r="369">
          <cell r="I369" t="str">
            <v>Booth Heating &amp; Air</v>
          </cell>
        </row>
        <row r="370">
          <cell r="I370" t="str">
            <v>Bore-It Construction</v>
          </cell>
        </row>
        <row r="371">
          <cell r="I371" t="str">
            <v>Bornquist/Sandberg</v>
          </cell>
        </row>
        <row r="372">
          <cell r="I372" t="str">
            <v>Bossler Landscaping</v>
          </cell>
        </row>
        <row r="373">
          <cell r="I373" t="str">
            <v>Bosso Electric Ltd</v>
          </cell>
        </row>
        <row r="374">
          <cell r="I374" t="str">
            <v>Bouma - Betten Corp</v>
          </cell>
        </row>
        <row r="375">
          <cell r="I375" t="str">
            <v>Bouma-Betten Construction</v>
          </cell>
        </row>
        <row r="376">
          <cell r="I376" t="str">
            <v>Bounds and McPike Carpet</v>
          </cell>
        </row>
        <row r="377">
          <cell r="I377" t="str">
            <v>Boyer Fire Protection</v>
          </cell>
        </row>
        <row r="378">
          <cell r="I378" t="str">
            <v>BP Hauling Co</v>
          </cell>
        </row>
        <row r="379">
          <cell r="I379" t="str">
            <v>Brand &amp; Company Inc</v>
          </cell>
        </row>
        <row r="380">
          <cell r="I380" t="str">
            <v>Brandenburg Industrial Service Company</v>
          </cell>
        </row>
        <row r="381">
          <cell r="I381" t="str">
            <v>BRC Elevator</v>
          </cell>
        </row>
        <row r="382">
          <cell r="I382" t="str">
            <v>Brick &amp; Block Construction Inc</v>
          </cell>
        </row>
        <row r="383">
          <cell r="I383" t="str">
            <v>Bright Sheet Metal Co Inc</v>
          </cell>
        </row>
        <row r="384">
          <cell r="I384" t="str">
            <v>Brighton Painting Company</v>
          </cell>
        </row>
        <row r="385">
          <cell r="I385" t="str">
            <v>Brite Electric</v>
          </cell>
        </row>
        <row r="386">
          <cell r="I386" t="str">
            <v>Broadway Electric Inc</v>
          </cell>
        </row>
        <row r="387">
          <cell r="I387" t="str">
            <v>Broady-Campbell Inc</v>
          </cell>
        </row>
        <row r="388">
          <cell r="I388" t="str">
            <v>Broady-Campbell Inc</v>
          </cell>
        </row>
        <row r="389">
          <cell r="I389" t="str">
            <v>Broeren Russo Construction Inc</v>
          </cell>
        </row>
        <row r="390">
          <cell r="I390" t="str">
            <v>Bronger Masonry Inc</v>
          </cell>
        </row>
        <row r="391">
          <cell r="I391" t="str">
            <v>Brongiel Plumbing Inc</v>
          </cell>
        </row>
        <row r="392">
          <cell r="I392" t="str">
            <v>Brooks Construction Co Inc</v>
          </cell>
        </row>
        <row r="393">
          <cell r="I393" t="str">
            <v>Brown Electric</v>
          </cell>
        </row>
        <row r="394">
          <cell r="I394" t="str">
            <v>Brown Electric Construction Co</v>
          </cell>
        </row>
        <row r="395">
          <cell r="I395" t="str">
            <v>Brown Electric Inc</v>
          </cell>
        </row>
        <row r="396">
          <cell r="I396" t="str">
            <v>Brown Sprinkler Corporation</v>
          </cell>
        </row>
        <row r="397">
          <cell r="I397" t="str">
            <v>Brown's Painting &amp; Decorating Inc</v>
          </cell>
        </row>
        <row r="398">
          <cell r="I398" t="str">
            <v>Bruce Concrete Construction Inc/Bruce Excavating</v>
          </cell>
        </row>
        <row r="399">
          <cell r="I399" t="str">
            <v>Bruce Electric Service Inc</v>
          </cell>
        </row>
        <row r="400">
          <cell r="I400" t="str">
            <v>Bruces Tri State Roofing Inc</v>
          </cell>
        </row>
        <row r="401">
          <cell r="I401" t="str">
            <v>Bruckner Co.</v>
          </cell>
        </row>
        <row r="402">
          <cell r="I402" t="str">
            <v>Bruckner Masonry</v>
          </cell>
        </row>
        <row r="403">
          <cell r="I403" t="str">
            <v>Bruckner Masonry</v>
          </cell>
        </row>
        <row r="404">
          <cell r="I404" t="str">
            <v>Bruno's Tuckpointing Inc</v>
          </cell>
        </row>
        <row r="405">
          <cell r="I405" t="str">
            <v>Buckert Painting &amp; Decorating</v>
          </cell>
        </row>
        <row r="406">
          <cell r="I406" t="str">
            <v>Buckley's Prairie Landscaping</v>
          </cell>
        </row>
        <row r="407">
          <cell r="I407" t="str">
            <v>Bucko Construction</v>
          </cell>
        </row>
        <row r="408">
          <cell r="I408" t="str">
            <v>Bud Allen's Electric Inc</v>
          </cell>
        </row>
        <row r="409">
          <cell r="I409" t="str">
            <v>Budget Sign Company</v>
          </cell>
        </row>
        <row r="410">
          <cell r="I410" t="str">
            <v>Builders Bloc</v>
          </cell>
        </row>
        <row r="411">
          <cell r="I411" t="str">
            <v>Builders Chicago Corp</v>
          </cell>
        </row>
        <row r="412">
          <cell r="I412" t="str">
            <v>Builders Sales &amp; Service Co</v>
          </cell>
        </row>
        <row r="413">
          <cell r="I413" t="str">
            <v>Building Control Systems Inc</v>
          </cell>
        </row>
        <row r="414">
          <cell r="I414" t="str">
            <v>Building Services</v>
          </cell>
        </row>
        <row r="415">
          <cell r="I415" t="str">
            <v>Bullock Brothers Excavating Inc</v>
          </cell>
        </row>
        <row r="416">
          <cell r="I416" t="str">
            <v>Bunn Excavating Inc</v>
          </cell>
        </row>
        <row r="417">
          <cell r="I417" t="str">
            <v>Burdick Plumbing &amp; Heating</v>
          </cell>
        </row>
        <row r="418">
          <cell r="I418" t="str">
            <v>Burge Glass</v>
          </cell>
        </row>
        <row r="419">
          <cell r="I419" t="str">
            <v>Burgess Mechanical Corp</v>
          </cell>
        </row>
        <row r="420">
          <cell r="I420" t="str">
            <v>Burns Plumbing &amp; Heating</v>
          </cell>
        </row>
        <row r="421">
          <cell r="I421" t="str">
            <v>Burns Plumbing &amp; Heating Inc</v>
          </cell>
        </row>
        <row r="422">
          <cell r="I422" t="str">
            <v>Burrell Scientific</v>
          </cell>
        </row>
        <row r="423">
          <cell r="I423" t="str">
            <v>Butch Ashmann Excavating</v>
          </cell>
        </row>
        <row r="424">
          <cell r="I424" t="str">
            <v>Butcher Electric Inc</v>
          </cell>
        </row>
        <row r="425">
          <cell r="I425" t="str">
            <v>BV Santiago Construction Co</v>
          </cell>
        </row>
        <row r="426">
          <cell r="I426" t="str">
            <v>Byerly Masonry</v>
          </cell>
        </row>
        <row r="427">
          <cell r="I427" t="str">
            <v>Byerly Masonry Inc</v>
          </cell>
        </row>
        <row r="428">
          <cell r="I428" t="str">
            <v>Byron Electric Co Inc</v>
          </cell>
        </row>
        <row r="429">
          <cell r="I429" t="str">
            <v>C &amp; B Steel Corp</v>
          </cell>
        </row>
        <row r="430">
          <cell r="I430" t="str">
            <v>C &amp; C Erectors</v>
          </cell>
        </row>
        <row r="431">
          <cell r="I431" t="str">
            <v>C &amp; C Excavating Inc</v>
          </cell>
        </row>
        <row r="432">
          <cell r="I432" t="str">
            <v>C &amp; C Iron</v>
          </cell>
        </row>
        <row r="433">
          <cell r="I433" t="str">
            <v>C &amp; C Iron, Inc.</v>
          </cell>
        </row>
        <row r="434">
          <cell r="I434" t="str">
            <v>C &amp; C Sheet Metal</v>
          </cell>
        </row>
        <row r="435">
          <cell r="I435" t="str">
            <v>C &amp; D Service</v>
          </cell>
        </row>
        <row r="436">
          <cell r="I436" t="str">
            <v>C &amp; H Fence &amp; Supply</v>
          </cell>
        </row>
        <row r="437">
          <cell r="I437" t="str">
            <v>C &amp; H/M Excavating</v>
          </cell>
        </row>
        <row r="438">
          <cell r="I438" t="str">
            <v>C &amp; M Construction Co</v>
          </cell>
        </row>
        <row r="439">
          <cell r="I439" t="str">
            <v>C &amp; S Concrete Construction Inc</v>
          </cell>
        </row>
        <row r="440">
          <cell r="I440" t="str">
            <v>C &amp; Z Construction Inc</v>
          </cell>
        </row>
        <row r="441">
          <cell r="I441" t="str">
            <v>C Acitelli Heating &amp; Piping Contractor</v>
          </cell>
        </row>
        <row r="442">
          <cell r="I442" t="str">
            <v>C Coffey Company Inc</v>
          </cell>
        </row>
        <row r="443">
          <cell r="I443" t="str">
            <v>C E Korsgard Company</v>
          </cell>
        </row>
        <row r="444">
          <cell r="I444" t="str">
            <v>C F Tipton Inc</v>
          </cell>
        </row>
        <row r="445">
          <cell r="I445" t="str">
            <v>C L S Industries Inc</v>
          </cell>
        </row>
        <row r="446">
          <cell r="I446" t="str">
            <v>C Neff Plumbing &amp; Heating &amp; A/C LLC</v>
          </cell>
        </row>
        <row r="447">
          <cell r="I447" t="str">
            <v>C-Tech Corporation Inc</v>
          </cell>
        </row>
        <row r="448">
          <cell r="I448" t="str">
            <v>C-Way Fabricators Inc</v>
          </cell>
        </row>
        <row r="449">
          <cell r="I449" t="str">
            <v>C&amp;D Heating &amp; Cooling Inc</v>
          </cell>
        </row>
        <row r="450">
          <cell r="I450" t="str">
            <v>C&amp;D Painting</v>
          </cell>
        </row>
        <row r="451">
          <cell r="I451" t="str">
            <v>C&amp;H Building Specialties Inc</v>
          </cell>
        </row>
        <row r="452">
          <cell r="I452" t="str">
            <v>C&amp;J Excavating Inc</v>
          </cell>
        </row>
        <row r="453">
          <cell r="I453" t="str">
            <v>C&amp;J Masonry</v>
          </cell>
        </row>
        <row r="454">
          <cell r="I454" t="str">
            <v>C&amp;T Design</v>
          </cell>
        </row>
        <row r="455">
          <cell r="I455" t="str">
            <v>Cain Carpentry &amp; Ceilings</v>
          </cell>
        </row>
        <row r="456">
          <cell r="I456" t="str">
            <v>Cain Millwork Inc</v>
          </cell>
        </row>
        <row r="457">
          <cell r="I457" t="str">
            <v>Cal-Pro Fence Co</v>
          </cell>
        </row>
        <row r="458">
          <cell r="I458" t="str">
            <v>Calcar Quarries Inc</v>
          </cell>
        </row>
        <row r="459">
          <cell r="I459" t="str">
            <v>Calhoun's Mohawk Floorz</v>
          </cell>
        </row>
        <row r="460">
          <cell r="I460" t="str">
            <v>Calumet Asphalt and Paving Co</v>
          </cell>
        </row>
        <row r="461">
          <cell r="I461" t="str">
            <v>Calumet City Plumbing &amp; Heating Co</v>
          </cell>
        </row>
        <row r="462">
          <cell r="I462" t="str">
            <v>Calumet Concrete &amp; Masonary</v>
          </cell>
        </row>
        <row r="463">
          <cell r="I463" t="str">
            <v>Calumet Directional Boring Inc</v>
          </cell>
        </row>
        <row r="464">
          <cell r="I464" t="str">
            <v>Calumet Flexicore Corp</v>
          </cell>
        </row>
        <row r="465">
          <cell r="I465" t="str">
            <v>Camp Electric &amp; Heating Co</v>
          </cell>
        </row>
        <row r="466">
          <cell r="I466" t="str">
            <v>Campbell Fire &amp; Safety Inc</v>
          </cell>
        </row>
        <row r="467">
          <cell r="I467" t="str">
            <v>Campbell Ventilation Inc</v>
          </cell>
        </row>
        <row r="468">
          <cell r="I468" t="str">
            <v>Candor Electric Inc</v>
          </cell>
        </row>
        <row r="469">
          <cell r="I469" t="str">
            <v>Cannonball Mechanical Corp</v>
          </cell>
        </row>
        <row r="470">
          <cell r="I470" t="str">
            <v>Capital City Group LLC</v>
          </cell>
        </row>
        <row r="471">
          <cell r="I471" t="str">
            <v>Capital Electric Inc</v>
          </cell>
        </row>
        <row r="472">
          <cell r="I472" t="str">
            <v>Capitol City Fence</v>
          </cell>
        </row>
        <row r="473">
          <cell r="I473" t="str">
            <v>Capitol Drilling &amp; Sawing/Penhall Company</v>
          </cell>
        </row>
        <row r="474">
          <cell r="I474" t="str">
            <v>Capitol Mechanical Industries Inc</v>
          </cell>
        </row>
        <row r="475">
          <cell r="I475" t="str">
            <v>Cardinal Glass Company</v>
          </cell>
        </row>
        <row r="476">
          <cell r="I476" t="str">
            <v>Cardinal Mech Services Inc</v>
          </cell>
        </row>
        <row r="477">
          <cell r="I477" t="str">
            <v>Cardinal Steel</v>
          </cell>
        </row>
        <row r="478">
          <cell r="I478" t="str">
            <v>Cardinal-Indiana Inc</v>
          </cell>
        </row>
        <row r="479">
          <cell r="I479" t="str">
            <v>Carey Electric Contracting</v>
          </cell>
        </row>
        <row r="480">
          <cell r="I480" t="str">
            <v>Carl Bannister Excavating Service</v>
          </cell>
        </row>
        <row r="481">
          <cell r="I481" t="str">
            <v>Carney &amp; Company Inc</v>
          </cell>
        </row>
        <row r="482">
          <cell r="I482" t="str">
            <v>Carpenters Inc</v>
          </cell>
        </row>
        <row r="483">
          <cell r="I483" t="str">
            <v>Carpet Weaver's</v>
          </cell>
        </row>
        <row r="484">
          <cell r="I484" t="str">
            <v>Carroll Seating</v>
          </cell>
        </row>
        <row r="485">
          <cell r="I485" t="str">
            <v>Carroll Seating Company</v>
          </cell>
        </row>
        <row r="486">
          <cell r="I486" t="str">
            <v>Carstin Brands Inc.</v>
          </cell>
        </row>
        <row r="487">
          <cell r="I487" t="str">
            <v>Carta Concrete</v>
          </cell>
        </row>
        <row r="488">
          <cell r="I488" t="str">
            <v>Carter Construction</v>
          </cell>
        </row>
        <row r="489">
          <cell r="I489" t="str">
            <v>Carter Construction Services Inc</v>
          </cell>
        </row>
        <row r="490">
          <cell r="I490" t="str">
            <v>Case Foundation Co</v>
          </cell>
        </row>
        <row r="491">
          <cell r="I491" t="str">
            <v>Casey Tool &amp; Machine</v>
          </cell>
        </row>
        <row r="492">
          <cell r="I492" t="str">
            <v>Cassidy Construction Services Inc</v>
          </cell>
        </row>
        <row r="493">
          <cell r="I493" t="str">
            <v>Casteel Steel Construction Corp</v>
          </cell>
        </row>
        <row r="494">
          <cell r="I494" t="str">
            <v>Cattaneo Electric Company</v>
          </cell>
        </row>
        <row r="495">
          <cell r="I495" t="str">
            <v>Caulk Trucking Inc</v>
          </cell>
        </row>
        <row r="496">
          <cell r="I496" t="str">
            <v>Caulking Concepts Inc</v>
          </cell>
        </row>
        <row r="497">
          <cell r="I497" t="str">
            <v>Caulking Specialists</v>
          </cell>
        </row>
        <row r="498">
          <cell r="I498" t="str">
            <v>Cawco Interiors Inc</v>
          </cell>
        </row>
        <row r="499">
          <cell r="I499" t="str">
            <v>CD Peters Construction Co</v>
          </cell>
        </row>
        <row r="500">
          <cell r="I500" t="str">
            <v>CECO Building Systems</v>
          </cell>
        </row>
        <row r="501">
          <cell r="I501" t="str">
            <v>Ceco Concrete Construction Inc</v>
          </cell>
        </row>
        <row r="502">
          <cell r="I502" t="str">
            <v>Celtic Steel Inc</v>
          </cell>
        </row>
        <row r="503">
          <cell r="I503" t="str">
            <v>Central IIlinois Erectors</v>
          </cell>
        </row>
        <row r="504">
          <cell r="I504" t="str">
            <v>Central Illinois Electician</v>
          </cell>
        </row>
        <row r="505">
          <cell r="I505" t="str">
            <v>Central Illinois Interior Construction</v>
          </cell>
        </row>
        <row r="506">
          <cell r="I506" t="str">
            <v>Central Illinois Tile Co</v>
          </cell>
        </row>
        <row r="507">
          <cell r="I507" t="str">
            <v>Central Illinois Tile Co</v>
          </cell>
        </row>
        <row r="508">
          <cell r="I508" t="str">
            <v>Central Illinois York Inc</v>
          </cell>
        </row>
        <row r="509">
          <cell r="I509" t="str">
            <v>Central Indiana Glass &amp; Glazing</v>
          </cell>
        </row>
        <row r="510">
          <cell r="I510" t="str">
            <v>Central Indiana Hardware</v>
          </cell>
        </row>
        <row r="511">
          <cell r="I511" t="str">
            <v>Central Painting Inc</v>
          </cell>
        </row>
        <row r="512">
          <cell r="I512" t="str">
            <v>Central Paving Inc</v>
          </cell>
        </row>
        <row r="513">
          <cell r="I513" t="str">
            <v>Central Sheet Metal Co Inc</v>
          </cell>
        </row>
        <row r="514">
          <cell r="I514" t="str">
            <v>Central State Fire Sprinklers</v>
          </cell>
        </row>
        <row r="515">
          <cell r="I515" t="str">
            <v>Central States Automatic Sprinklers</v>
          </cell>
        </row>
        <row r="516">
          <cell r="I516" t="str">
            <v>Central Subsurface Contracting of Illinois</v>
          </cell>
        </row>
        <row r="517">
          <cell r="I517" t="str">
            <v>Central Welding</v>
          </cell>
        </row>
        <row r="518">
          <cell r="I518" t="str">
            <v>Central Western Fabricators Inc.</v>
          </cell>
        </row>
        <row r="519">
          <cell r="I519" t="str">
            <v>Central Western Fabricators, Inc.</v>
          </cell>
        </row>
        <row r="520">
          <cell r="I520" t="str">
            <v>Century Automatic Sprinkler Co</v>
          </cell>
        </row>
        <row r="521">
          <cell r="I521" t="str">
            <v>Century Steel Fabricating</v>
          </cell>
        </row>
        <row r="522">
          <cell r="I522" t="str">
            <v>CEP Concrete Construction Corporation</v>
          </cell>
        </row>
        <row r="523">
          <cell r="I523" t="str">
            <v>CGl Electric</v>
          </cell>
        </row>
        <row r="524">
          <cell r="I524" t="str">
            <v>Champaign Asphalt Co</v>
          </cell>
        </row>
        <row r="525">
          <cell r="I525" t="str">
            <v>Champaign Builders Supply Co</v>
          </cell>
        </row>
        <row r="526">
          <cell r="I526" t="str">
            <v>Champion Enviromental Services Inc</v>
          </cell>
        </row>
        <row r="527">
          <cell r="I527" t="str">
            <v>Champion Waterproofing</v>
          </cell>
        </row>
        <row r="528">
          <cell r="I528" t="str">
            <v>Chance Bros Marble &amp; Tile</v>
          </cell>
        </row>
        <row r="529">
          <cell r="I529" t="str">
            <v>Chandler Electric Co</v>
          </cell>
        </row>
        <row r="530">
          <cell r="I530" t="str">
            <v>Chapman's Mechanical Systems Inc</v>
          </cell>
        </row>
        <row r="531">
          <cell r="I531" t="str">
            <v>Charles Gluth &amp; Son Roofers Inc</v>
          </cell>
        </row>
        <row r="532">
          <cell r="I532" t="str">
            <v>Charles O Wells</v>
          </cell>
        </row>
        <row r="533">
          <cell r="I533" t="str">
            <v>Charles Shomo &amp; Associates</v>
          </cell>
        </row>
        <row r="534">
          <cell r="I534" t="str">
            <v>Chas F Bruckner &amp; Sons Inc</v>
          </cell>
        </row>
        <row r="535">
          <cell r="I535" t="str">
            <v>Chas F Mann Painting Co</v>
          </cell>
        </row>
        <row r="536">
          <cell r="I536" t="str">
            <v>Chase Mechanical Air Inc</v>
          </cell>
        </row>
        <row r="537">
          <cell r="I537" t="str">
            <v>Chenoa Welding</v>
          </cell>
        </row>
        <row r="538">
          <cell r="I538" t="str">
            <v>Chenoa Welding &amp; Fabrication Inc</v>
          </cell>
        </row>
        <row r="539">
          <cell r="I539" t="str">
            <v>Chenoa Welding &amp; Fabrication Inc.</v>
          </cell>
        </row>
        <row r="540">
          <cell r="I540" t="str">
            <v>Chester Electrical Supply Inc</v>
          </cell>
        </row>
        <row r="541">
          <cell r="I541" t="str">
            <v>Chicago Architectural Metals</v>
          </cell>
        </row>
        <row r="542">
          <cell r="I542" t="str">
            <v>Chicago Decking Inc</v>
          </cell>
        </row>
        <row r="543">
          <cell r="I543" t="str">
            <v>Chicago Glass Company Inc</v>
          </cell>
        </row>
        <row r="544">
          <cell r="I544" t="str">
            <v>Chicago Power Generation LLC</v>
          </cell>
        </row>
        <row r="545">
          <cell r="I545" t="str">
            <v>Chicagoland Paving Inc</v>
          </cell>
        </row>
        <row r="546">
          <cell r="I546" t="str">
            <v>Chief City Mechanical Inc</v>
          </cell>
        </row>
        <row r="547">
          <cell r="I547" t="str">
            <v>Childers Door Service</v>
          </cell>
        </row>
        <row r="548">
          <cell r="I548" t="str">
            <v>Choice Mechanical Service Inc</v>
          </cell>
        </row>
        <row r="549">
          <cell r="I549" t="str">
            <v>Choice Properties</v>
          </cell>
        </row>
        <row r="550">
          <cell r="I550" t="str">
            <v>Christ Brothers Asphalt Inc</v>
          </cell>
        </row>
        <row r="551">
          <cell r="I551" t="str">
            <v>Christman Constructior Inc</v>
          </cell>
        </row>
        <row r="552">
          <cell r="I552" t="str">
            <v>Christopher Glass &amp; Aluminum</v>
          </cell>
        </row>
        <row r="553">
          <cell r="I553" t="str">
            <v>Chrysler &amp; Koppin Company</v>
          </cell>
        </row>
        <row r="554">
          <cell r="I554" t="str">
            <v>CIF Coatings</v>
          </cell>
        </row>
        <row r="555">
          <cell r="I555" t="str">
            <v>Cincinnati Floor</v>
          </cell>
        </row>
        <row r="556">
          <cell r="I556" t="str">
            <v>Circle B Constr Syst LLC</v>
          </cell>
        </row>
        <row r="557">
          <cell r="I557" t="str">
            <v>Circle City Fire Protection</v>
          </cell>
        </row>
        <row r="558">
          <cell r="I558" t="str">
            <v>Circle City Flooring</v>
          </cell>
        </row>
        <row r="559">
          <cell r="I559" t="str">
            <v>Circle City Rebar</v>
          </cell>
        </row>
        <row r="560">
          <cell r="I560" t="str">
            <v>Circle R Mechanical Inc</v>
          </cell>
        </row>
        <row r="561">
          <cell r="I561" t="str">
            <v>Circle T Steel Co</v>
          </cell>
        </row>
        <row r="562">
          <cell r="I562" t="str">
            <v>City Fence</v>
          </cell>
        </row>
        <row r="563">
          <cell r="I563" t="str">
            <v>City Glass</v>
          </cell>
        </row>
        <row r="564">
          <cell r="I564" t="str">
            <v>City Glass Company</v>
          </cell>
        </row>
        <row r="565">
          <cell r="I565" t="str">
            <v>City Roofing</v>
          </cell>
        </row>
        <row r="566">
          <cell r="I566" t="str">
            <v>City Welding &amp; Fabrication</v>
          </cell>
        </row>
        <row r="567">
          <cell r="I567" t="str">
            <v>Cives Steel Company</v>
          </cell>
        </row>
        <row r="568">
          <cell r="I568" t="str">
            <v>CJ Distribution</v>
          </cell>
        </row>
        <row r="569">
          <cell r="I569" t="str">
            <v>CJ Distribution Inc</v>
          </cell>
        </row>
        <row r="570">
          <cell r="I570" t="str">
            <v>CJ Erickson Plumbing Co</v>
          </cell>
        </row>
        <row r="571">
          <cell r="I571" t="str">
            <v>CJ'S Backhoe Service Inc</v>
          </cell>
        </row>
        <row r="572">
          <cell r="I572" t="str">
            <v>CK Robinson Construction</v>
          </cell>
        </row>
        <row r="573">
          <cell r="I573" t="str">
            <v>CK United Sheet Metal &amp; Mechanical</v>
          </cell>
        </row>
        <row r="574">
          <cell r="I574" t="str">
            <v>Claridge Products &amp; Equipment</v>
          </cell>
        </row>
        <row r="575">
          <cell r="I575" t="str">
            <v>Clark Plumbing &amp; Heating Inc</v>
          </cell>
        </row>
        <row r="576">
          <cell r="I576" t="str">
            <v>Classic Stairs and Trim Inc</v>
          </cell>
        </row>
        <row r="577">
          <cell r="I577" t="str">
            <v>Claude/Jerry White Construction Co</v>
          </cell>
        </row>
        <row r="578">
          <cell r="I578" t="str">
            <v>Claussen Sheet Metal Inc</v>
          </cell>
        </row>
        <row r="579">
          <cell r="I579" t="str">
            <v>Clean World Engineering Ltd</v>
          </cell>
        </row>
        <row r="580">
          <cell r="I580" t="str">
            <v>Clear Coatings Inc</v>
          </cell>
        </row>
        <row r="581">
          <cell r="I581" t="str">
            <v>Clear Lake Electric Inc</v>
          </cell>
        </row>
        <row r="582">
          <cell r="I582" t="str">
            <v>Clearwater Plumbing Inc</v>
          </cell>
        </row>
        <row r="583">
          <cell r="I583" t="str">
            <v>Clem Excavating</v>
          </cell>
        </row>
        <row r="584">
          <cell r="I584" t="str">
            <v>Clem's Landscaping</v>
          </cell>
        </row>
        <row r="585">
          <cell r="I585" t="str">
            <v>Clevenger Contractors Inc</v>
          </cell>
        </row>
        <row r="586">
          <cell r="I586" t="str">
            <v>Clinton Electric Inc</v>
          </cell>
        </row>
        <row r="587">
          <cell r="I587" t="str">
            <v>Clinton Seamless Guttering</v>
          </cell>
        </row>
        <row r="588">
          <cell r="I588" t="str">
            <v>Clontz &amp; Son Heating &amp; Cooling</v>
          </cell>
        </row>
        <row r="589">
          <cell r="I589" t="str">
            <v>Clouse ConcreteConstruction</v>
          </cell>
        </row>
        <row r="590">
          <cell r="I590" t="str">
            <v>CMA Supply</v>
          </cell>
        </row>
        <row r="591">
          <cell r="I591" t="str">
            <v>Cobra Iron Works</v>
          </cell>
        </row>
        <row r="592">
          <cell r="I592" t="str">
            <v>Coex Inc Concrete Construction</v>
          </cell>
        </row>
        <row r="593">
          <cell r="I593" t="str">
            <v>Coleman Electrical Service Inc</v>
          </cell>
        </row>
        <row r="594">
          <cell r="I594" t="str">
            <v>Coleman Joe Salvage and Demolition</v>
          </cell>
        </row>
        <row r="595">
          <cell r="I595" t="str">
            <v>Coleman Roofing Inc</v>
          </cell>
        </row>
        <row r="596">
          <cell r="I596" t="str">
            <v>Colfax Corporation</v>
          </cell>
        </row>
        <row r="597">
          <cell r="I597" t="str">
            <v>Colip Electric</v>
          </cell>
        </row>
        <row r="598">
          <cell r="I598" t="str">
            <v>Colombo Electric Inc</v>
          </cell>
        </row>
        <row r="599">
          <cell r="I599" t="str">
            <v>Colors Decorating Company Inc</v>
          </cell>
        </row>
        <row r="600">
          <cell r="I600" t="str">
            <v>Comfort Mechanical Services Inc</v>
          </cell>
        </row>
        <row r="601">
          <cell r="I601" t="str">
            <v>Commercial Door &amp; Hardware Service</v>
          </cell>
        </row>
        <row r="602">
          <cell r="I602" t="str">
            <v>Commercial Electric Inc</v>
          </cell>
        </row>
        <row r="603">
          <cell r="I603" t="str">
            <v>Commercial Floor Covering</v>
          </cell>
        </row>
        <row r="604">
          <cell r="I604" t="str">
            <v>Commercial Flooring Concepts Inc</v>
          </cell>
        </row>
        <row r="605">
          <cell r="I605" t="str">
            <v>Commercial Flooring Specialists LLC</v>
          </cell>
        </row>
        <row r="606">
          <cell r="I606" t="str">
            <v>Commercial Interiors Inc</v>
          </cell>
        </row>
        <row r="607">
          <cell r="I607" t="str">
            <v>Commercial Irrigation &amp; Turf</v>
          </cell>
        </row>
        <row r="608">
          <cell r="I608" t="str">
            <v>Commercial Landscape Services Inc</v>
          </cell>
        </row>
        <row r="609">
          <cell r="I609" t="str">
            <v>Commercial Landscaping Services Inc</v>
          </cell>
        </row>
        <row r="610">
          <cell r="I610" t="str">
            <v>Commercial Lawn Irrigation</v>
          </cell>
        </row>
        <row r="611">
          <cell r="I611" t="str">
            <v>Commercial Mechanical</v>
          </cell>
        </row>
        <row r="612">
          <cell r="I612" t="str">
            <v>Commercial Refrigeration Service Corp</v>
          </cell>
        </row>
        <row r="613">
          <cell r="I613" t="str">
            <v>Complete Carpentry</v>
          </cell>
        </row>
        <row r="614">
          <cell r="I614" t="str">
            <v>Complete Concrete</v>
          </cell>
        </row>
        <row r="615">
          <cell r="I615" t="str">
            <v>Complete Concrete Co Inc</v>
          </cell>
        </row>
        <row r="616">
          <cell r="I616" t="str">
            <v>Complete Insulation Services Inc</v>
          </cell>
        </row>
        <row r="617">
          <cell r="I617" t="str">
            <v>Complete Masonry Services</v>
          </cell>
        </row>
        <row r="618">
          <cell r="I618" t="str">
            <v>Complete Masonry Services Inc</v>
          </cell>
        </row>
        <row r="619">
          <cell r="I619" t="str">
            <v>Comstock Bros Electric Co Inc</v>
          </cell>
        </row>
        <row r="620">
          <cell r="I620" t="str">
            <v>Concept Plumbing Inc</v>
          </cell>
        </row>
        <row r="621">
          <cell r="I621" t="str">
            <v>Concrete Construction Service</v>
          </cell>
        </row>
        <row r="622">
          <cell r="I622" t="str">
            <v>Concrete Constructors Inc</v>
          </cell>
        </row>
        <row r="623">
          <cell r="I623" t="str">
            <v>Concrete Contracting Inc</v>
          </cell>
        </row>
        <row r="624">
          <cell r="I624" t="str">
            <v>Concrete Cutting and Breaking Inc</v>
          </cell>
        </row>
        <row r="625">
          <cell r="I625" t="str">
            <v>Concrete Forming Specialists</v>
          </cell>
        </row>
        <row r="626">
          <cell r="I626" t="str">
            <v>Concrete Pavers Inc</v>
          </cell>
        </row>
        <row r="627">
          <cell r="I627" t="str">
            <v>Concrete Structures of the Midwest Inc</v>
          </cell>
        </row>
        <row r="628">
          <cell r="I628" t="str">
            <v>Coner Coatings LLC</v>
          </cell>
        </row>
        <row r="629">
          <cell r="I629" t="str">
            <v>Connectivity &amp; Technology</v>
          </cell>
        </row>
        <row r="630">
          <cell r="I630" t="str">
            <v>Conrad Sheet Metal Co</v>
          </cell>
        </row>
        <row r="631">
          <cell r="I631" t="str">
            <v>Consolidated Internat'l Revolv</v>
          </cell>
        </row>
        <row r="632">
          <cell r="I632" t="str">
            <v>Construction Services 2000 Inc</v>
          </cell>
        </row>
        <row r="633">
          <cell r="I633" t="str">
            <v>Container Systems Inc</v>
          </cell>
        </row>
        <row r="634">
          <cell r="I634" t="str">
            <v>Contemporary Landscape</v>
          </cell>
        </row>
        <row r="635">
          <cell r="I635" t="str">
            <v>Continental Electric Co.</v>
          </cell>
        </row>
        <row r="636">
          <cell r="I636" t="str">
            <v>Continental Electrical Construction Co</v>
          </cell>
        </row>
        <row r="637">
          <cell r="I637" t="str">
            <v>Contract Decor, Inc.</v>
          </cell>
        </row>
        <row r="638">
          <cell r="I638" t="str">
            <v>Contract Flooring Services Co</v>
          </cell>
        </row>
        <row r="639">
          <cell r="I639" t="str">
            <v>Control Panels Inc</v>
          </cell>
        </row>
        <row r="640">
          <cell r="I640" t="str">
            <v>Controlled Systems Corporation</v>
          </cell>
        </row>
        <row r="641">
          <cell r="I641" t="str">
            <v>Cook Construction</v>
          </cell>
        </row>
        <row r="642">
          <cell r="I642" t="str">
            <v>Cook Virgil &amp; Sons Ins</v>
          </cell>
        </row>
        <row r="643">
          <cell r="I643" t="str">
            <v>Cooley &amp; Spalding Electric Co Inc</v>
          </cell>
        </row>
        <row r="644">
          <cell r="I644" t="str">
            <v>Cooling Landscape Contractors</v>
          </cell>
        </row>
        <row r="645">
          <cell r="I645" t="str">
            <v>Corbitt &amp; Sons Construction Co Inc</v>
          </cell>
        </row>
        <row r="646">
          <cell r="I646" t="str">
            <v>Coreslab Structures</v>
          </cell>
        </row>
        <row r="647">
          <cell r="I647" t="str">
            <v>Corporate Construction Inc</v>
          </cell>
        </row>
        <row r="648">
          <cell r="I648" t="str">
            <v>Correct Construction Inc</v>
          </cell>
        </row>
        <row r="649">
          <cell r="I649" t="str">
            <v>Corressell Heating and A/C Inc</v>
          </cell>
        </row>
        <row r="650">
          <cell r="I650" t="str">
            <v>Cougar Systems Inc.</v>
          </cell>
        </row>
        <row r="651">
          <cell r="I651" t="str">
            <v>Cousin Construction Co</v>
          </cell>
        </row>
        <row r="652">
          <cell r="I652" t="str">
            <v>Cover Rite Commercial</v>
          </cell>
        </row>
        <row r="653">
          <cell r="I653" t="str">
            <v>Cox Construction</v>
          </cell>
        </row>
        <row r="654">
          <cell r="I654" t="str">
            <v>Cox Contractors</v>
          </cell>
        </row>
        <row r="655">
          <cell r="I655" t="str">
            <v>Cox Industrial Electric Inc</v>
          </cell>
        </row>
        <row r="656">
          <cell r="I656" t="str">
            <v>CPI International Inc</v>
          </cell>
        </row>
        <row r="657">
          <cell r="I657" t="str">
            <v>CR Leonard Plumbing &amp; Heating Inc</v>
          </cell>
        </row>
        <row r="658">
          <cell r="I658" t="str">
            <v>CR Vernier Inc</v>
          </cell>
        </row>
        <row r="659">
          <cell r="I659" t="str">
            <v>Craft Mechanical Contractors</v>
          </cell>
        </row>
        <row r="660">
          <cell r="I660" t="str">
            <v>Craftmasters Inc</v>
          </cell>
        </row>
        <row r="661">
          <cell r="I661" t="str">
            <v>Craftmasters Inc.</v>
          </cell>
        </row>
        <row r="662">
          <cell r="I662" t="str">
            <v>Craig Electric Inc</v>
          </cell>
        </row>
        <row r="663">
          <cell r="I663" t="str">
            <v>CRE HVAC Services Inc</v>
          </cell>
        </row>
        <row r="664">
          <cell r="I664" t="str">
            <v>Creasey Plastering CO-OP LLC</v>
          </cell>
        </row>
        <row r="665">
          <cell r="I665" t="str">
            <v>Creative Cabinets &amp; Flooring Inc</v>
          </cell>
        </row>
        <row r="666">
          <cell r="I666" t="str">
            <v>Creative Flooring By Design</v>
          </cell>
        </row>
        <row r="667">
          <cell r="I667" t="str">
            <v>Crider JE &amp; Son Excavating &amp; Paving Contractors</v>
          </cell>
        </row>
        <row r="668">
          <cell r="I668" t="str">
            <v>Cripe Construction Co</v>
          </cell>
        </row>
        <row r="669">
          <cell r="I669" t="str">
            <v>Cross Construction Inc</v>
          </cell>
        </row>
        <row r="670">
          <cell r="I670" t="str">
            <v>Crown Construction Inc</v>
          </cell>
        </row>
        <row r="671">
          <cell r="I671" t="str">
            <v>Crown Corr Inc</v>
          </cell>
        </row>
        <row r="672">
          <cell r="I672" t="str">
            <v>Crown Corr Inc</v>
          </cell>
        </row>
        <row r="673">
          <cell r="I673" t="str">
            <v>Crown distributing</v>
          </cell>
        </row>
        <row r="674">
          <cell r="I674" t="str">
            <v>Crown Electric Inc</v>
          </cell>
        </row>
        <row r="675">
          <cell r="I675" t="str">
            <v>CSM Co Inc</v>
          </cell>
        </row>
        <row r="676">
          <cell r="I676" t="str">
            <v>Culbertson Heating &amp; Cooling Inc</v>
          </cell>
        </row>
        <row r="677">
          <cell r="I677" t="str">
            <v>Culver Roofing</v>
          </cell>
        </row>
        <row r="678">
          <cell r="I678" t="str">
            <v>Cummins Electric Inc</v>
          </cell>
        </row>
        <row r="679">
          <cell r="I679" t="str">
            <v>Curran Roofing Co Inc</v>
          </cell>
        </row>
        <row r="680">
          <cell r="I680" t="str">
            <v>Current Electric</v>
          </cell>
        </row>
        <row r="681">
          <cell r="I681" t="str">
            <v>Cushing's Commercial Carpet</v>
          </cell>
        </row>
        <row r="682">
          <cell r="I682" t="str">
            <v>Cusom cabinetry + wood</v>
          </cell>
        </row>
        <row r="683">
          <cell r="I683" t="str">
            <v>Custom by Contempri</v>
          </cell>
        </row>
        <row r="684">
          <cell r="I684" t="str">
            <v>Custom Conveyor Inc</v>
          </cell>
        </row>
        <row r="685">
          <cell r="I685" t="str">
            <v>Custom Floor Tech's</v>
          </cell>
        </row>
        <row r="686">
          <cell r="I686" t="str">
            <v>Custom Glass</v>
          </cell>
        </row>
        <row r="687">
          <cell r="I687" t="str">
            <v>Custom Marble Inc</v>
          </cell>
        </row>
        <row r="688">
          <cell r="I688" t="str">
            <v>Custom Mechanical</v>
          </cell>
        </row>
        <row r="689">
          <cell r="I689" t="str">
            <v>Custom Roofing Contracting LTD</v>
          </cell>
        </row>
        <row r="690">
          <cell r="I690" t="str">
            <v>Custom Wood Creations</v>
          </cell>
        </row>
        <row r="691">
          <cell r="I691" t="str">
            <v>Custon Sign &amp; Engineering</v>
          </cell>
        </row>
        <row r="692">
          <cell r="I692" t="str">
            <v>Cut Rite Lawn Care</v>
          </cell>
        </row>
        <row r="693">
          <cell r="I693" t="str">
            <v>Cyr Plumbing and Heating Inc</v>
          </cell>
        </row>
        <row r="694">
          <cell r="I694" t="str">
            <v>D &amp; M Architectural Metals</v>
          </cell>
        </row>
        <row r="695">
          <cell r="I695" t="str">
            <v>D &amp; M Electric Co Inc</v>
          </cell>
        </row>
        <row r="696">
          <cell r="I696" t="str">
            <v>D &amp; M Excavating Inc</v>
          </cell>
        </row>
        <row r="697">
          <cell r="I697" t="str">
            <v>D A Dodd Mech</v>
          </cell>
        </row>
        <row r="698">
          <cell r="I698" t="str">
            <v>D Construction Inc</v>
          </cell>
        </row>
        <row r="699">
          <cell r="I699" t="str">
            <v>D K Parker Co Inc</v>
          </cell>
        </row>
        <row r="700">
          <cell r="I700" t="str">
            <v>D L Industries Inc</v>
          </cell>
        </row>
        <row r="701">
          <cell r="I701" t="str">
            <v>D Lakso Construction</v>
          </cell>
        </row>
        <row r="702">
          <cell r="I702" t="str">
            <v>D Mechanical Inc</v>
          </cell>
        </row>
        <row r="703">
          <cell r="I703" t="str">
            <v>D R N Construction</v>
          </cell>
        </row>
        <row r="704">
          <cell r="I704" t="str">
            <v>D Sheet Metal</v>
          </cell>
        </row>
        <row r="705">
          <cell r="I705" t="str">
            <v>D-Lite Excavation Inc</v>
          </cell>
        </row>
        <row r="706">
          <cell r="I706" t="str">
            <v>D. E. Gibbs Contracting</v>
          </cell>
        </row>
        <row r="707">
          <cell r="I707" t="str">
            <v>D. R. Peden</v>
          </cell>
        </row>
        <row r="708">
          <cell r="I708" t="str">
            <v>D&amp;H Electric &amp; Heating</v>
          </cell>
        </row>
        <row r="709">
          <cell r="I709" t="str">
            <v>D&amp;J Custom Signs Inc</v>
          </cell>
        </row>
        <row r="710">
          <cell r="I710" t="str">
            <v>D&amp;M Earth Moving Inc</v>
          </cell>
        </row>
        <row r="711">
          <cell r="I711" t="str">
            <v>D&amp;S Wrecking</v>
          </cell>
        </row>
        <row r="712">
          <cell r="I712" t="str">
            <v>Daco Glass</v>
          </cell>
        </row>
        <row r="713">
          <cell r="I713" t="str">
            <v>DAI Scientific Equipment</v>
          </cell>
        </row>
        <row r="714">
          <cell r="I714" t="str">
            <v>Dailey Electric Co.</v>
          </cell>
        </row>
        <row r="715">
          <cell r="I715" t="str">
            <v>Daktronics</v>
          </cell>
        </row>
        <row r="716">
          <cell r="I716" t="str">
            <v>Dalcam Inc</v>
          </cell>
        </row>
        <row r="717">
          <cell r="I717" t="str">
            <v>Dale Hendrick's Plumbing Inc</v>
          </cell>
        </row>
        <row r="718">
          <cell r="I718" t="str">
            <v>Dalmatian Fire Inc</v>
          </cell>
        </row>
        <row r="719">
          <cell r="I719" t="str">
            <v>Dan Heise Plumbing and Heating Inc</v>
          </cell>
        </row>
        <row r="720">
          <cell r="I720" t="str">
            <v>Danco Construction Inc</v>
          </cell>
        </row>
        <row r="721">
          <cell r="I721" t="str">
            <v>Daniel L Ribbe Trucking Inc</v>
          </cell>
        </row>
        <row r="722">
          <cell r="I722" t="str">
            <v>Danville Acoustics Inc</v>
          </cell>
        </row>
        <row r="723">
          <cell r="I723" t="str">
            <v>Danville Steel</v>
          </cell>
        </row>
        <row r="724">
          <cell r="I724" t="str">
            <v>Dashiell Contracting Inc</v>
          </cell>
        </row>
        <row r="725">
          <cell r="I725" t="str">
            <v>Datech Electric Inc</v>
          </cell>
        </row>
        <row r="726">
          <cell r="I726" t="str">
            <v>Daugherty's Services Inc</v>
          </cell>
        </row>
        <row r="727">
          <cell r="I727" t="str">
            <v>Dave Lewis Electric Inc</v>
          </cell>
        </row>
        <row r="728">
          <cell r="I728" t="str">
            <v>Dave O'Mara Contractor Inc</v>
          </cell>
        </row>
        <row r="729">
          <cell r="I729" t="str">
            <v>Dave Thomas Design</v>
          </cell>
        </row>
        <row r="730">
          <cell r="I730" t="str">
            <v>Dave's Electric</v>
          </cell>
        </row>
        <row r="731">
          <cell r="I731" t="str">
            <v>David Roepke Spray &amp; Brush Painting</v>
          </cell>
        </row>
        <row r="732">
          <cell r="I732" t="str">
            <v>Davidson Brown Inc</v>
          </cell>
        </row>
        <row r="733">
          <cell r="I733" t="str">
            <v>Davidson Machine &amp; Mfg</v>
          </cell>
        </row>
        <row r="734">
          <cell r="I734" t="str">
            <v>Davinroy Mechanical Contractor Inc</v>
          </cell>
        </row>
        <row r="735">
          <cell r="I735" t="str">
            <v>Davis &amp; Burton Contractors Inc</v>
          </cell>
        </row>
        <row r="736">
          <cell r="I736" t="str">
            <v>Davis &amp; Fouts Masonry Inc</v>
          </cell>
        </row>
        <row r="737">
          <cell r="I737" t="str">
            <v>Davis Industries Inc</v>
          </cell>
        </row>
        <row r="738">
          <cell r="I738" t="str">
            <v>Davis Painting</v>
          </cell>
        </row>
        <row r="739">
          <cell r="I739" t="str">
            <v>Davis Painting</v>
          </cell>
        </row>
        <row r="740">
          <cell r="I740" t="str">
            <v>Dawn Companies Inc</v>
          </cell>
        </row>
        <row r="741">
          <cell r="I741" t="str">
            <v>Days Electrical</v>
          </cell>
        </row>
        <row r="742">
          <cell r="I742" t="str">
            <v>DC Coleman Construction Inc</v>
          </cell>
        </row>
        <row r="743">
          <cell r="I743" t="str">
            <v>DC Garage Doors &amp; Entry</v>
          </cell>
        </row>
        <row r="744">
          <cell r="I744" t="str">
            <v>DCC Construction</v>
          </cell>
        </row>
        <row r="745">
          <cell r="I745" t="str">
            <v>DCL Floorcoverings</v>
          </cell>
        </row>
        <row r="746">
          <cell r="I746" t="str">
            <v>De Franco Plumbing Inc</v>
          </cell>
        </row>
        <row r="747">
          <cell r="I747" t="str">
            <v>DE Gibbs Inc</v>
          </cell>
        </row>
        <row r="748">
          <cell r="I748" t="str">
            <v>DE Martin Roofing Co</v>
          </cell>
        </row>
        <row r="749">
          <cell r="I749" t="str">
            <v>DEALERS WHOLESALE</v>
          </cell>
        </row>
        <row r="750">
          <cell r="I750" t="str">
            <v>Deco</v>
          </cell>
        </row>
        <row r="751">
          <cell r="I751" t="str">
            <v>DeGrella Tile Inc</v>
          </cell>
        </row>
        <row r="752">
          <cell r="I752" t="str">
            <v>Deibert Electric Company Inc</v>
          </cell>
        </row>
        <row r="753">
          <cell r="I753" t="str">
            <v>Deichman Excavating Co Inc</v>
          </cell>
        </row>
        <row r="754">
          <cell r="I754" t="str">
            <v>Deig Bros Lumber &amp; Construction Co Inc</v>
          </cell>
        </row>
        <row r="755">
          <cell r="I755" t="str">
            <v>DeLaurent Construction Co</v>
          </cell>
        </row>
        <row r="756">
          <cell r="I756" t="str">
            <v>Delta Electric Co Inc</v>
          </cell>
        </row>
        <row r="757">
          <cell r="I757" t="str">
            <v>Delta III Inc</v>
          </cell>
        </row>
        <row r="758">
          <cell r="I758" t="str">
            <v>Delta Painting Inc</v>
          </cell>
        </row>
        <row r="759">
          <cell r="I759" t="str">
            <v>Delta Services LLC</v>
          </cell>
        </row>
        <row r="760">
          <cell r="I760" t="str">
            <v>Deluxe Sheet Metal</v>
          </cell>
        </row>
        <row r="761">
          <cell r="I761" t="str">
            <v>DEM Services Inc</v>
          </cell>
        </row>
        <row r="762">
          <cell r="I762" t="str">
            <v>DeMuyt Masonry Inc</v>
          </cell>
        </row>
        <row r="763">
          <cell r="I763" t="str">
            <v>Dennis Trucking Co Inc</v>
          </cell>
        </row>
        <row r="764">
          <cell r="I764" t="str">
            <v>Derby City Concrete Floor Finish</v>
          </cell>
        </row>
        <row r="765">
          <cell r="I765" t="str">
            <v>Derby City Excavation &amp; Concrete</v>
          </cell>
        </row>
        <row r="766">
          <cell r="I766" t="str">
            <v>Derby City Sign</v>
          </cell>
        </row>
        <row r="767">
          <cell r="I767" t="str">
            <v>DeRousse Heating &amp; Air Conditioning</v>
          </cell>
        </row>
        <row r="768">
          <cell r="I768" t="str">
            <v>Design Door and Window Co</v>
          </cell>
        </row>
        <row r="769">
          <cell r="I769" t="str">
            <v>Design Electric</v>
          </cell>
        </row>
        <row r="770">
          <cell r="I770" t="str">
            <v>Design Masonry Inc</v>
          </cell>
        </row>
        <row r="771">
          <cell r="I771" t="str">
            <v>Designed Roofing Systems Inc</v>
          </cell>
        </row>
        <row r="772">
          <cell r="I772" t="str">
            <v>Designer Floors Inc</v>
          </cell>
        </row>
        <row r="773">
          <cell r="I773" t="str">
            <v>Designers Sheet Metal Inc</v>
          </cell>
        </row>
        <row r="774">
          <cell r="I774" t="str">
            <v>Detail Concrete Inc</v>
          </cell>
        </row>
        <row r="775">
          <cell r="I775" t="str">
            <v>DeVoe Systems Inc</v>
          </cell>
        </row>
        <row r="776">
          <cell r="I776" t="str">
            <v>Dewald Electrical Services</v>
          </cell>
        </row>
        <row r="777">
          <cell r="I777" t="str">
            <v>Dewulf Excavating Inc</v>
          </cell>
        </row>
        <row r="778">
          <cell r="I778" t="str">
            <v>DH Ferrigan Plumbing Inc</v>
          </cell>
        </row>
        <row r="779">
          <cell r="I779" t="str">
            <v>Diamond Construction Company</v>
          </cell>
        </row>
        <row r="780">
          <cell r="I780" t="str">
            <v>Diamond Coring Co Inc</v>
          </cell>
        </row>
        <row r="781">
          <cell r="I781" t="str">
            <v>Diamond Electric</v>
          </cell>
        </row>
        <row r="782">
          <cell r="I782" t="str">
            <v>Dick Doyle Excavating Inc</v>
          </cell>
        </row>
        <row r="783">
          <cell r="I783" t="str">
            <v>Diecker-Terry Masonry Inc</v>
          </cell>
        </row>
        <row r="784">
          <cell r="I784" t="str">
            <v>Diekemper Excavating</v>
          </cell>
        </row>
        <row r="785">
          <cell r="I785" t="str">
            <v>Diesen Roofing</v>
          </cell>
        </row>
        <row r="786">
          <cell r="I786" t="str">
            <v>Dietz Electric Inc</v>
          </cell>
        </row>
        <row r="787">
          <cell r="I787" t="str">
            <v>Dirig Sheet Metal Inc</v>
          </cell>
        </row>
        <row r="788">
          <cell r="I788" t="str">
            <v>Distinctive Electric Solutions</v>
          </cell>
        </row>
        <row r="789">
          <cell r="I789" t="str">
            <v>Divane Bros Electric Co</v>
          </cell>
        </row>
        <row r="790">
          <cell r="I790" t="str">
            <v>Diversatech Metalfab, LLC</v>
          </cell>
        </row>
        <row r="791">
          <cell r="I791" t="str">
            <v>Diversified Sheet Metal Inc</v>
          </cell>
        </row>
        <row r="792">
          <cell r="I792" t="str">
            <v>Division Seven Inc</v>
          </cell>
        </row>
        <row r="793">
          <cell r="I793" t="str">
            <v>DJ&amp;J Construction Inc</v>
          </cell>
        </row>
        <row r="794">
          <cell r="I794" t="str">
            <v>DL Anderson Company Inc</v>
          </cell>
        </row>
        <row r="795">
          <cell r="I795" t="str">
            <v>DLZ Industrial Surveying</v>
          </cell>
        </row>
        <row r="796">
          <cell r="I796" t="str">
            <v>DMD Services Inc</v>
          </cell>
        </row>
        <row r="797">
          <cell r="I797" t="str">
            <v>DMJ Industrial Contractor Inc</v>
          </cell>
        </row>
        <row r="798">
          <cell r="I798" t="str">
            <v>Dodds Masonry Construction Co Inc</v>
          </cell>
        </row>
        <row r="799">
          <cell r="I799" t="str">
            <v>Dodds Painting Company Inc</v>
          </cell>
        </row>
        <row r="800">
          <cell r="I800" t="str">
            <v>Dodson Plumbing Heating &amp; Air</v>
          </cell>
        </row>
        <row r="801">
          <cell r="I801" t="str">
            <v>Doll's Inc</v>
          </cell>
        </row>
        <row r="802">
          <cell r="I802" t="str">
            <v>Don Mueller Construction Co</v>
          </cell>
        </row>
        <row r="803">
          <cell r="I803" t="str">
            <v>Don Nolan Inc</v>
          </cell>
        </row>
        <row r="804">
          <cell r="I804" t="str">
            <v>Don Scharer Masonry Inc</v>
          </cell>
        </row>
        <row r="805">
          <cell r="I805" t="str">
            <v>Donco Construction</v>
          </cell>
        </row>
        <row r="806">
          <cell r="I806" t="str">
            <v>Donco Electrical Construction LLC</v>
          </cell>
        </row>
        <row r="807">
          <cell r="I807" t="str">
            <v>Donley Distribution</v>
          </cell>
        </row>
        <row r="808">
          <cell r="I808" t="str">
            <v>Door &amp; Hardware Installation of Indiana Inc</v>
          </cell>
        </row>
        <row r="809">
          <cell r="I809" t="str">
            <v>Door Services Company</v>
          </cell>
        </row>
        <row r="810">
          <cell r="I810" t="str">
            <v>Doors Inc</v>
          </cell>
        </row>
        <row r="811">
          <cell r="I811" t="str">
            <v>Double Bee Fence Inc</v>
          </cell>
        </row>
        <row r="812">
          <cell r="I812" t="str">
            <v>Double G Excavating Inc</v>
          </cell>
        </row>
        <row r="813">
          <cell r="I813" t="str">
            <v>Doug &amp; Steve Construction Inc</v>
          </cell>
        </row>
        <row r="814">
          <cell r="I814" t="str">
            <v>Doug's Overhead Doors</v>
          </cell>
        </row>
        <row r="815">
          <cell r="I815" t="str">
            <v>Dover Elevator Company</v>
          </cell>
        </row>
        <row r="816">
          <cell r="I816" t="str">
            <v>Dover Trucking Inc</v>
          </cell>
        </row>
        <row r="817">
          <cell r="I817" t="str">
            <v>Downstate Steel Erectors</v>
          </cell>
        </row>
        <row r="818">
          <cell r="I818" t="str">
            <v>Doyle Plumbing &amp; Heating Company</v>
          </cell>
        </row>
        <row r="819">
          <cell r="I819" t="str">
            <v>Doyle Sheet Metal Company</v>
          </cell>
        </row>
        <row r="820">
          <cell r="I820" t="str">
            <v>DR Peden Fire Protection Inc</v>
          </cell>
        </row>
        <row r="821">
          <cell r="I821" t="str">
            <v>Dragoo Painting</v>
          </cell>
        </row>
        <row r="822">
          <cell r="I822" t="str">
            <v>Drainage Construction Unlimited Inc</v>
          </cell>
        </row>
        <row r="823">
          <cell r="I823" t="str">
            <v>Draperies Unique</v>
          </cell>
        </row>
        <row r="824">
          <cell r="I824" t="str">
            <v>Drapery Installation Service</v>
          </cell>
        </row>
        <row r="825">
          <cell r="I825" t="str">
            <v>DRC Heating &amp; Cooling</v>
          </cell>
        </row>
        <row r="826">
          <cell r="I826" t="str">
            <v>Drda Electric</v>
          </cell>
        </row>
        <row r="827">
          <cell r="I827" t="str">
            <v>Dresden Concrete</v>
          </cell>
        </row>
        <row r="828">
          <cell r="I828" t="str">
            <v>Drexel House of Drapes Inc</v>
          </cell>
        </row>
        <row r="829">
          <cell r="I829" t="str">
            <v>Dries Brothers Inc</v>
          </cell>
        </row>
        <row r="830">
          <cell r="I830" t="str">
            <v>Drilled Foundations</v>
          </cell>
        </row>
        <row r="831">
          <cell r="I831" t="str">
            <v>Drywall Services Of Gary</v>
          </cell>
        </row>
        <row r="832">
          <cell r="I832" t="str">
            <v>DT Carpentry Corp</v>
          </cell>
        </row>
        <row r="833">
          <cell r="I833" t="str">
            <v>DTI (Dimensional Tech Inc)</v>
          </cell>
        </row>
        <row r="834">
          <cell r="I834" t="str">
            <v>Duce Construction Co</v>
          </cell>
        </row>
        <row r="835">
          <cell r="I835" t="str">
            <v>Dudeck Rfg &amp; SM</v>
          </cell>
        </row>
        <row r="836">
          <cell r="I836" t="str">
            <v>Dugger Swimming Pools</v>
          </cell>
        </row>
        <row r="837">
          <cell r="I837" t="str">
            <v>DuMont Company</v>
          </cell>
        </row>
        <row r="838">
          <cell r="I838" t="str">
            <v>Dunlap &amp; Company Inc</v>
          </cell>
        </row>
        <row r="839">
          <cell r="I839" t="str">
            <v>Dunn Company</v>
          </cell>
        </row>
        <row r="840">
          <cell r="I840" t="str">
            <v>Dupont Flooring Systems/MDK Associates</v>
          </cell>
        </row>
        <row r="841">
          <cell r="I841" t="str">
            <v>Durbin Geothermal Inc.</v>
          </cell>
        </row>
        <row r="842">
          <cell r="I842" t="str">
            <v>Durham Electric Inc</v>
          </cell>
        </row>
        <row r="843">
          <cell r="I843" t="str">
            <v>Durkin Equipment Company Inc.</v>
          </cell>
        </row>
        <row r="844">
          <cell r="I844" t="str">
            <v>Dust Electric</v>
          </cell>
        </row>
        <row r="845">
          <cell r="I845" t="str">
            <v>DuWall Masonry Construction</v>
          </cell>
        </row>
        <row r="846">
          <cell r="I846" t="str">
            <v>Dwenger Excavating Contractors Inc</v>
          </cell>
        </row>
        <row r="847">
          <cell r="I847" t="str">
            <v>Dwenger Excavating Contractors Inc</v>
          </cell>
        </row>
        <row r="848">
          <cell r="I848" t="str">
            <v>Dwj Electric Llc</v>
          </cell>
        </row>
        <row r="849">
          <cell r="I849" t="str">
            <v>Dykstra Concrete Construction Co</v>
          </cell>
        </row>
        <row r="850">
          <cell r="I850" t="str">
            <v>Dynamic Controls</v>
          </cell>
        </row>
        <row r="851">
          <cell r="I851" t="str">
            <v>Dynamic Electric Inc</v>
          </cell>
        </row>
        <row r="852">
          <cell r="I852" t="str">
            <v>Dynamic Interiors Inc</v>
          </cell>
        </row>
        <row r="853">
          <cell r="I853" t="str">
            <v>E &amp; B Paving Inc</v>
          </cell>
        </row>
        <row r="854">
          <cell r="I854" t="str">
            <v>E &amp; C Electric</v>
          </cell>
        </row>
        <row r="855">
          <cell r="I855" t="str">
            <v>E C Babilla Inc</v>
          </cell>
        </row>
        <row r="856">
          <cell r="I856" t="str">
            <v>E F M Excavating Inc</v>
          </cell>
        </row>
        <row r="857">
          <cell r="I857" t="str">
            <v>E.L. Pruitt Co.</v>
          </cell>
        </row>
        <row r="858">
          <cell r="I858" t="str">
            <v>EA Wand Plumbing &amp; Heating Company</v>
          </cell>
        </row>
        <row r="859">
          <cell r="I859" t="str">
            <v>Eagle Excavating</v>
          </cell>
        </row>
        <row r="860">
          <cell r="I860" t="str">
            <v>Eagle Painting and Maintenance Co</v>
          </cell>
        </row>
        <row r="861">
          <cell r="I861" t="str">
            <v>Earley Floor Covering Plus Inc</v>
          </cell>
        </row>
        <row r="862">
          <cell r="I862" t="str">
            <v>Earth Care Unlimited Inc</v>
          </cell>
        </row>
        <row r="863">
          <cell r="I863" t="str">
            <v>Earth Images Inc</v>
          </cell>
        </row>
        <row r="864">
          <cell r="I864" t="str">
            <v>Eason Enviromental Services Inc</v>
          </cell>
        </row>
        <row r="865">
          <cell r="I865" t="str">
            <v>East Moline Glass Company</v>
          </cell>
        </row>
        <row r="866">
          <cell r="I866" t="str">
            <v>Eastside Designs</v>
          </cell>
        </row>
        <row r="867">
          <cell r="I867" t="str">
            <v>ECI</v>
          </cell>
        </row>
        <row r="868">
          <cell r="I868" t="str">
            <v>ECI Construction</v>
          </cell>
        </row>
        <row r="869">
          <cell r="I869" t="str">
            <v>Ed Cain Roofing</v>
          </cell>
        </row>
        <row r="870">
          <cell r="I870" t="str">
            <v>Ed Cain's Roofing</v>
          </cell>
        </row>
        <row r="871">
          <cell r="I871" t="str">
            <v>Ed Whitcomb Carpet &amp; Tile Inc</v>
          </cell>
        </row>
        <row r="872">
          <cell r="I872" t="str">
            <v>Educational Furnature</v>
          </cell>
        </row>
        <row r="873">
          <cell r="I873" t="str">
            <v>Edward don &amp; Company</v>
          </cell>
        </row>
        <row r="874">
          <cell r="I874" t="str">
            <v>Edwards Concrete Construction Inc</v>
          </cell>
        </row>
        <row r="875">
          <cell r="I875" t="str">
            <v>Edwards Concrete Construction Inc</v>
          </cell>
        </row>
        <row r="876">
          <cell r="I876" t="str">
            <v>Edwardsville Electric</v>
          </cell>
        </row>
        <row r="877">
          <cell r="I877" t="str">
            <v>Edwardsville WinAir</v>
          </cell>
        </row>
        <row r="878">
          <cell r="I878" t="str">
            <v>EF Wielt Plumbing Inc</v>
          </cell>
        </row>
        <row r="879">
          <cell r="I879" t="str">
            <v>Efficient Electric Co Inc</v>
          </cell>
        </row>
        <row r="880">
          <cell r="I880" t="str">
            <v>Effingham Asphalt Co</v>
          </cell>
        </row>
        <row r="881">
          <cell r="I881" t="str">
            <v>Effingham Builders &amp; Supply Inc</v>
          </cell>
        </row>
        <row r="882">
          <cell r="I882" t="str">
            <v>Effingham Electric Shop Inc</v>
          </cell>
        </row>
        <row r="883">
          <cell r="I883" t="str">
            <v>Egizii Electric Inc</v>
          </cell>
        </row>
        <row r="884">
          <cell r="I884" t="str">
            <v>Egizii Electric Inc</v>
          </cell>
        </row>
        <row r="885">
          <cell r="I885" t="str">
            <v>Egizii Electric Inc</v>
          </cell>
        </row>
        <row r="886">
          <cell r="I886" t="str">
            <v>Egizii Electric Inc.</v>
          </cell>
        </row>
        <row r="887">
          <cell r="I887" t="str">
            <v>Egyptian Concrete Company</v>
          </cell>
        </row>
        <row r="888">
          <cell r="I888" t="str">
            <v>Egyptian Floor Products</v>
          </cell>
        </row>
        <row r="889">
          <cell r="I889" t="str">
            <v>EHC Industries Inc</v>
          </cell>
        </row>
        <row r="890">
          <cell r="I890" t="str">
            <v>Ehlers &amp; Juhrend Enterprises Inc</v>
          </cell>
        </row>
        <row r="891">
          <cell r="I891" t="str">
            <v>Ehret Inc</v>
          </cell>
        </row>
        <row r="892">
          <cell r="I892" t="str">
            <v>Eichelberg Plastering Inc</v>
          </cell>
        </row>
        <row r="893">
          <cell r="I893" t="str">
            <v>EL Pruitt Company</v>
          </cell>
        </row>
        <row r="894">
          <cell r="I894" t="str">
            <v>Elbrink Electric Inc</v>
          </cell>
        </row>
        <row r="895">
          <cell r="I895" t="str">
            <v>Elec-Tech Services Inc</v>
          </cell>
        </row>
        <row r="896">
          <cell r="I896" t="str">
            <v>Elect Maint &amp; Construction Inc</v>
          </cell>
        </row>
        <row r="897">
          <cell r="I897" t="str">
            <v>Electric 2000 Inc</v>
          </cell>
        </row>
        <row r="898">
          <cell r="I898" t="str">
            <v>Electric Bob's Inc</v>
          </cell>
        </row>
        <row r="899">
          <cell r="I899" t="str">
            <v>Electrical Maint/Construction Inc</v>
          </cell>
        </row>
        <row r="900">
          <cell r="I900" t="str">
            <v>Electrical Maintenance &amp; Constr</v>
          </cell>
        </row>
        <row r="901">
          <cell r="I901" t="str">
            <v>Electrical Specialists</v>
          </cell>
        </row>
        <row r="902">
          <cell r="I902" t="str">
            <v>Electrical Systems Inc</v>
          </cell>
        </row>
        <row r="903">
          <cell r="I903" t="str">
            <v>ElectriCo</v>
          </cell>
        </row>
        <row r="904">
          <cell r="I904" t="str">
            <v>Electricorpe Inc</v>
          </cell>
        </row>
        <row r="905">
          <cell r="I905" t="str">
            <v>Electro Door</v>
          </cell>
        </row>
        <row r="906">
          <cell r="I906" t="str">
            <v>Electro Electric</v>
          </cell>
        </row>
        <row r="907">
          <cell r="I907" t="str">
            <v>Elens &amp; Maichin Roofing &amp; Sheet Metal</v>
          </cell>
        </row>
        <row r="908">
          <cell r="I908" t="str">
            <v>Elite Contracting Inc</v>
          </cell>
        </row>
        <row r="909">
          <cell r="I909" t="str">
            <v>Elite Electric Co</v>
          </cell>
        </row>
        <row r="910">
          <cell r="I910" t="str">
            <v>Elite Environmental Services Inc</v>
          </cell>
        </row>
        <row r="911">
          <cell r="I911" t="str">
            <v>Elite Fence</v>
          </cell>
        </row>
        <row r="912">
          <cell r="I912" t="str">
            <v>Elk Heating &amp; Sheet Metal Inc</v>
          </cell>
        </row>
        <row r="913">
          <cell r="I913" t="str">
            <v>Elliott Construction</v>
          </cell>
        </row>
        <row r="914">
          <cell r="I914" t="str">
            <v>Elliott Williams Co Inc</v>
          </cell>
        </row>
        <row r="915">
          <cell r="I915" t="str">
            <v>Elm Sheet Metal Heating &amp; A/C</v>
          </cell>
        </row>
        <row r="916">
          <cell r="I916" t="str">
            <v>Elmhurst Electric Company Inc</v>
          </cell>
        </row>
        <row r="917">
          <cell r="I917" t="str">
            <v>EME Electric</v>
          </cell>
        </row>
        <row r="918">
          <cell r="I918" t="str">
            <v>Emil Perrotta Company Inc</v>
          </cell>
        </row>
        <row r="919">
          <cell r="I919" t="str">
            <v>Emkat Inc DBA Grassmasters Sod</v>
          </cell>
        </row>
        <row r="920">
          <cell r="I920" t="str">
            <v>Empire Contractors Inc</v>
          </cell>
        </row>
        <row r="921">
          <cell r="I921" t="str">
            <v>Enerfab Inc</v>
          </cell>
        </row>
        <row r="922">
          <cell r="I922" t="str">
            <v>Energize Electric LLC</v>
          </cell>
        </row>
        <row r="923">
          <cell r="I923" t="str">
            <v>Engineered Conveyors Inc</v>
          </cell>
        </row>
        <row r="924">
          <cell r="I924" t="str">
            <v>Engineered Industrial Products</v>
          </cell>
        </row>
        <row r="925">
          <cell r="I925" t="str">
            <v>Engineered Wood Sales Inc</v>
          </cell>
        </row>
        <row r="926">
          <cell r="I926" t="str">
            <v>English Brothers Company</v>
          </cell>
        </row>
        <row r="927">
          <cell r="I927" t="str">
            <v>English Brothers Masonry</v>
          </cell>
        </row>
        <row r="928">
          <cell r="I928" t="str">
            <v>Entec Services Inc</v>
          </cell>
        </row>
        <row r="929">
          <cell r="I929" t="str">
            <v>Entler Excavating Co</v>
          </cell>
        </row>
        <row r="930">
          <cell r="I930" t="str">
            <v>Enviricon 1 LLC</v>
          </cell>
        </row>
        <row r="931">
          <cell r="I931" t="str">
            <v>Enviro-Tech Termite &amp; Pest Control</v>
          </cell>
        </row>
        <row r="932">
          <cell r="I932" t="str">
            <v>Environmental Abatement Services</v>
          </cell>
        </row>
        <row r="933">
          <cell r="I933" t="str">
            <v>Envirotek Consultants</v>
          </cell>
        </row>
        <row r="934">
          <cell r="I934" t="str">
            <v>Equinox Painting</v>
          </cell>
        </row>
        <row r="935">
          <cell r="I935" t="str">
            <v>Ermco Inc</v>
          </cell>
        </row>
        <row r="936">
          <cell r="I936" t="str">
            <v>ESCO Communication</v>
          </cell>
        </row>
        <row r="937">
          <cell r="I937" t="str">
            <v>Esco Communication Inc</v>
          </cell>
        </row>
        <row r="938">
          <cell r="I938" t="str">
            <v>Esco Communications Inc</v>
          </cell>
        </row>
        <row r="939">
          <cell r="I939" t="str">
            <v>ESI Steel &amp; Fabrication</v>
          </cell>
        </row>
        <row r="940">
          <cell r="I940" t="str">
            <v>Essenpreis Plumbing &amp; Heating Co</v>
          </cell>
        </row>
        <row r="941">
          <cell r="I941" t="str">
            <v>Essential Signs</v>
          </cell>
        </row>
        <row r="942">
          <cell r="I942" t="str">
            <v>ET Simonds Construction Co</v>
          </cell>
        </row>
        <row r="943">
          <cell r="I943" t="str">
            <v>Evans-Mason Inc.</v>
          </cell>
        </row>
        <row r="944">
          <cell r="I944" t="str">
            <v>Evans-Mason, Inc.</v>
          </cell>
        </row>
        <row r="945">
          <cell r="I945" t="str">
            <v>Evansville Sheet Metal Works Inc</v>
          </cell>
        </row>
        <row r="946">
          <cell r="I946" t="str">
            <v>Evco National</v>
          </cell>
        </row>
        <row r="947">
          <cell r="I947" t="str">
            <v>Everlast Concrete Inc</v>
          </cell>
        </row>
        <row r="948">
          <cell r="I948" t="str">
            <v>EVR Inc</v>
          </cell>
        </row>
        <row r="949">
          <cell r="I949" t="str">
            <v>EW Olson Roofing Inc</v>
          </cell>
        </row>
        <row r="950">
          <cell r="I950" t="str">
            <v>Excel Electric Inc</v>
          </cell>
        </row>
        <row r="951">
          <cell r="I951" t="str">
            <v>Excel Insulation</v>
          </cell>
        </row>
        <row r="952">
          <cell r="I952" t="str">
            <v>Excel Plumbing Company Inc</v>
          </cell>
        </row>
        <row r="953">
          <cell r="I953" t="str">
            <v>F &amp; M Tile and Terrazzo</v>
          </cell>
        </row>
        <row r="954">
          <cell r="I954" t="str">
            <v>F D Jacobi Sodding Service Inc</v>
          </cell>
        </row>
        <row r="955">
          <cell r="I955" t="str">
            <v>F&amp;F Mechanical</v>
          </cell>
        </row>
        <row r="956">
          <cell r="I956" t="str">
            <v>Fabrication Specialists</v>
          </cell>
        </row>
        <row r="957">
          <cell r="I957" t="str">
            <v>Fairborn Equipment Company</v>
          </cell>
        </row>
        <row r="958">
          <cell r="I958" t="str">
            <v>Falco Electric Inc</v>
          </cell>
        </row>
        <row r="959">
          <cell r="I959" t="str">
            <v>Falk PLI Engineering &amp; Surveying Inc</v>
          </cell>
        </row>
        <row r="960">
          <cell r="I960" t="str">
            <v>Far West Construction Inc</v>
          </cell>
        </row>
        <row r="961">
          <cell r="I961" t="str">
            <v>Fargo Insulation</v>
          </cell>
        </row>
        <row r="962">
          <cell r="I962" t="str">
            <v>Fashion Floors Inc</v>
          </cell>
        </row>
        <row r="963">
          <cell r="I963" t="str">
            <v>Faulkner Construction Inc</v>
          </cell>
        </row>
        <row r="964">
          <cell r="I964" t="str">
            <v>FE Moran Inc Fire Protection</v>
          </cell>
        </row>
        <row r="965">
          <cell r="I965" t="str">
            <v>Federal Steel &amp; Erection Co</v>
          </cell>
        </row>
        <row r="966">
          <cell r="I966" t="str">
            <v>Federal Supply Company</v>
          </cell>
        </row>
        <row r="967">
          <cell r="I967" t="str">
            <v>Fehr Painting</v>
          </cell>
        </row>
        <row r="968">
          <cell r="I968" t="str">
            <v>Fehrmann Garage Doors, Inc.</v>
          </cell>
        </row>
        <row r="969">
          <cell r="I969" t="str">
            <v>Fence Masters</v>
          </cell>
        </row>
        <row r="970">
          <cell r="I970" t="str">
            <v>Fenton Electric Co &amp; Panel Shop</v>
          </cell>
        </row>
        <row r="971">
          <cell r="I971" t="str">
            <v>Fenton Rigging Co</v>
          </cell>
        </row>
        <row r="972">
          <cell r="I972" t="str">
            <v>Fenton Stephen &amp; Kim Electric Inc</v>
          </cell>
        </row>
        <row r="973">
          <cell r="I973" t="str">
            <v>Ferguson Excavating Inc</v>
          </cell>
        </row>
        <row r="974">
          <cell r="I974" t="str">
            <v>Fettes Love &amp; Sieben Inc</v>
          </cell>
        </row>
        <row r="975">
          <cell r="I975" t="str">
            <v>Feutz Contractors Inc</v>
          </cell>
        </row>
        <row r="976">
          <cell r="I976" t="str">
            <v>Ficek Electric &amp; Communications System</v>
          </cell>
        </row>
        <row r="977">
          <cell r="I977" t="str">
            <v>Fieldhouse Refrigeration LLC</v>
          </cell>
        </row>
        <row r="978">
          <cell r="I978" t="str">
            <v>Fire Pro Corporation</v>
          </cell>
        </row>
        <row r="979">
          <cell r="I979" t="str">
            <v>Fire Safety Inc</v>
          </cell>
        </row>
        <row r="980">
          <cell r="I980" t="str">
            <v>Fire Stop Technologies Inc</v>
          </cell>
        </row>
        <row r="981">
          <cell r="I981" t="str">
            <v>Fire Suppression Systems Inc</v>
          </cell>
        </row>
        <row r="982">
          <cell r="I982" t="str">
            <v>Fire Suppression Systems Inc.</v>
          </cell>
        </row>
        <row r="983">
          <cell r="I983" t="str">
            <v>Fire Systems Services Inc</v>
          </cell>
        </row>
        <row r="984">
          <cell r="I984" t="str">
            <v>Firematic Sprinkler Company</v>
          </cell>
        </row>
        <row r="985">
          <cell r="I985" t="str">
            <v>First Class Building Products</v>
          </cell>
        </row>
        <row r="986">
          <cell r="I986" t="str">
            <v>First Class Flooring &amp; More Inc</v>
          </cell>
        </row>
        <row r="987">
          <cell r="I987" t="str">
            <v>First Fence Inc</v>
          </cell>
        </row>
        <row r="988">
          <cell r="I988" t="str">
            <v>Fischer Excavating Inc</v>
          </cell>
        </row>
        <row r="989">
          <cell r="I989" t="str">
            <v>Fischer Lumber Company</v>
          </cell>
        </row>
        <row r="990">
          <cell r="I990" t="str">
            <v>Fischer Sheet Metal</v>
          </cell>
        </row>
        <row r="991">
          <cell r="I991" t="str">
            <v>Fissel Electric</v>
          </cell>
        </row>
        <row r="992">
          <cell r="I992" t="str">
            <v>Five Star Painting Inc</v>
          </cell>
        </row>
        <row r="993">
          <cell r="I993" t="str">
            <v>FJ Bero &amp; Company Inc</v>
          </cell>
        </row>
        <row r="994">
          <cell r="I994" t="str">
            <v>FJ Murphy &amp; Sons Inc</v>
          </cell>
        </row>
        <row r="995">
          <cell r="I995" t="str">
            <v>Flanders Electric</v>
          </cell>
        </row>
        <row r="996">
          <cell r="I996" t="str">
            <v>Flat Rock Erecting</v>
          </cell>
        </row>
        <row r="997">
          <cell r="I997" t="str">
            <v>Flexicore Systems Inc</v>
          </cell>
        </row>
        <row r="998">
          <cell r="I998" t="str">
            <v>Flo-Tech Mechanical Systems Inc</v>
          </cell>
        </row>
        <row r="999">
          <cell r="I999" t="str">
            <v>Flooring Company</v>
          </cell>
        </row>
        <row r="1000">
          <cell r="I1000" t="str">
            <v>Flooring Fashions Inc</v>
          </cell>
        </row>
        <row r="1001">
          <cell r="I1001" t="str">
            <v>Flooring Surfaces Commercial</v>
          </cell>
        </row>
        <row r="1002">
          <cell r="I1002" t="str">
            <v>Floors Inc</v>
          </cell>
        </row>
        <row r="1003">
          <cell r="I1003" t="str">
            <v>Floyd Staub Inc</v>
          </cell>
        </row>
        <row r="1004">
          <cell r="I1004" t="str">
            <v>Focus Environmental Contractors LLC</v>
          </cell>
        </row>
        <row r="1005">
          <cell r="I1005" t="str">
            <v>FOPPE DeSigns Inc</v>
          </cell>
        </row>
        <row r="1006">
          <cell r="I1006" t="str">
            <v>Forbes Electrical Services</v>
          </cell>
        </row>
        <row r="1007">
          <cell r="I1007" t="str">
            <v>Forbing-Kinder Painting Inc</v>
          </cell>
        </row>
        <row r="1008">
          <cell r="I1008" t="str">
            <v>Force Construction Company</v>
          </cell>
        </row>
        <row r="1009">
          <cell r="I1009" t="str">
            <v>Ford Marble &amp; Tile Inc</v>
          </cell>
        </row>
        <row r="1010">
          <cell r="I1010" t="str">
            <v>Forest City Erectors</v>
          </cell>
        </row>
        <row r="1011">
          <cell r="I1011" t="str">
            <v>Forest Sign &amp; Display</v>
          </cell>
        </row>
        <row r="1012">
          <cell r="I1012" t="str">
            <v>Forster Electrical Services Inc</v>
          </cell>
        </row>
        <row r="1013">
          <cell r="I1013" t="str">
            <v>Fort Wayne Reinforcing Inc</v>
          </cell>
        </row>
        <row r="1014">
          <cell r="I1014" t="str">
            <v>Fort Wayne Roofing &amp; Sheet Metal</v>
          </cell>
        </row>
        <row r="1015">
          <cell r="I1015" t="str">
            <v>Fort Wayne Structural Products</v>
          </cell>
        </row>
        <row r="1016">
          <cell r="I1016" t="str">
            <v>FostCorp Heating &amp; Cooling</v>
          </cell>
        </row>
        <row r="1017">
          <cell r="I1017" t="str">
            <v>Foster-Jacob Inc</v>
          </cell>
        </row>
        <row r="1018">
          <cell r="I1018" t="str">
            <v>Foundation Drilling</v>
          </cell>
        </row>
        <row r="1019">
          <cell r="I1019" t="str">
            <v>Four Season's Landscaping</v>
          </cell>
        </row>
        <row r="1020">
          <cell r="I1020" t="str">
            <v>Four Seasons Heating</v>
          </cell>
        </row>
        <row r="1021">
          <cell r="I1021" t="str">
            <v>Four Star Construction</v>
          </cell>
        </row>
        <row r="1022">
          <cell r="I1022" t="str">
            <v>Four Star Sheet Metal</v>
          </cell>
        </row>
        <row r="1023">
          <cell r="I1023" t="str">
            <v>Fowler Heating &amp; Cooling Inc</v>
          </cell>
        </row>
        <row r="1024">
          <cell r="I1024" t="str">
            <v>Fox Accessibilities Inc</v>
          </cell>
        </row>
        <row r="1025">
          <cell r="I1025" t="str">
            <v>Fox Contractors Corp</v>
          </cell>
        </row>
        <row r="1026">
          <cell r="I1026" t="str">
            <v>Fox Electric</v>
          </cell>
        </row>
        <row r="1027">
          <cell r="I1027" t="str">
            <v>Fox Excavating</v>
          </cell>
        </row>
        <row r="1028">
          <cell r="I1028" t="str">
            <v>Fox River Components Inc</v>
          </cell>
        </row>
        <row r="1029">
          <cell r="I1029" t="str">
            <v>Fox Supply Company Inc</v>
          </cell>
        </row>
        <row r="1030">
          <cell r="I1030" t="str">
            <v>France Mechanical Corporation</v>
          </cell>
        </row>
        <row r="1031">
          <cell r="I1031" t="str">
            <v>Frank F Tunk &amp; Co</v>
          </cell>
        </row>
        <row r="1032">
          <cell r="I1032" t="str">
            <v>Freedom HVAC &amp; Mechanical LLC</v>
          </cell>
        </row>
        <row r="1033">
          <cell r="I1033" t="str">
            <v>Freeman Enviromental Services Inc</v>
          </cell>
        </row>
        <row r="1034">
          <cell r="I1034" t="str">
            <v>Freeport Industrial Roofing Inc</v>
          </cell>
        </row>
        <row r="1035">
          <cell r="I1035" t="str">
            <v>Freitag-Weinhardt Inc</v>
          </cell>
        </row>
        <row r="1036">
          <cell r="I1036" t="str">
            <v>Freyco Excavation Inc</v>
          </cell>
        </row>
        <row r="1037">
          <cell r="I1037" t="str">
            <v>Froelich Concrete Co Inc</v>
          </cell>
        </row>
        <row r="1038">
          <cell r="I1038" t="str">
            <v>Fuehne Trim &amp; Millwork</v>
          </cell>
        </row>
        <row r="1039">
          <cell r="I1039" t="str">
            <v>Fulton Air Balance Inc</v>
          </cell>
        </row>
        <row r="1040">
          <cell r="I1040" t="str">
            <v>Fulton Interior Systems Inc</v>
          </cell>
        </row>
        <row r="1041">
          <cell r="I1041" t="str">
            <v>Funderburk Roofing Inc</v>
          </cell>
        </row>
        <row r="1042">
          <cell r="I1042" t="str">
            <v>Furlong Excavatng Inc</v>
          </cell>
        </row>
        <row r="1043">
          <cell r="I1043" t="str">
            <v>FW Plumbing &amp; Heating Inc</v>
          </cell>
        </row>
        <row r="1044">
          <cell r="I1044" t="str">
            <v>G &amp; L Associates Inc.</v>
          </cell>
        </row>
        <row r="1045">
          <cell r="I1045" t="str">
            <v>G C Zarnas &amp; Company</v>
          </cell>
        </row>
        <row r="1046">
          <cell r="I1046" t="str">
            <v>G Marlow &amp; Associates</v>
          </cell>
        </row>
        <row r="1047">
          <cell r="I1047" t="str">
            <v>G T C Industries Inc</v>
          </cell>
        </row>
        <row r="1048">
          <cell r="I1048" t="str">
            <v>G Wm Walker Construction Co</v>
          </cell>
        </row>
        <row r="1049">
          <cell r="I1049" t="str">
            <v>G&amp;L Associates</v>
          </cell>
        </row>
        <row r="1050">
          <cell r="I1050" t="str">
            <v>GA Rich &amp; Son Inc</v>
          </cell>
        </row>
        <row r="1051">
          <cell r="I1051" t="str">
            <v>Gaddy Electric &amp; Excavating</v>
          </cell>
        </row>
        <row r="1052">
          <cell r="I1052" t="str">
            <v>Gaffney's PMI</v>
          </cell>
        </row>
        <row r="1053">
          <cell r="I1053" t="str">
            <v>Gallagher Asphalt Corporation</v>
          </cell>
        </row>
        <row r="1054">
          <cell r="I1054" t="str">
            <v>GAMI</v>
          </cell>
        </row>
        <row r="1055">
          <cell r="I1055" t="str">
            <v>Gannon Metal Fabricators &amp; Erectors</v>
          </cell>
        </row>
        <row r="1056">
          <cell r="I1056" t="str">
            <v>Gano Electric Contracting Inc</v>
          </cell>
        </row>
        <row r="1057">
          <cell r="I1057" t="str">
            <v>Garber Heating &amp; Air</v>
          </cell>
        </row>
        <row r="1058">
          <cell r="I1058" t="str">
            <v>Gardenscape Contractors, Inc.</v>
          </cell>
        </row>
        <row r="1059">
          <cell r="I1059" t="str">
            <v>Garman Electric</v>
          </cell>
        </row>
        <row r="1060">
          <cell r="I1060" t="str">
            <v>Gasvoda &amp; Associates Inc.</v>
          </cell>
        </row>
        <row r="1061">
          <cell r="I1061" t="str">
            <v>Gate City Steel Inc</v>
          </cell>
        </row>
        <row r="1062">
          <cell r="I1062" t="str">
            <v>Gate City Steel Inc</v>
          </cell>
        </row>
        <row r="1063">
          <cell r="I1063" t="str">
            <v>Gates &amp; Johnson</v>
          </cell>
        </row>
        <row r="1064">
          <cell r="I1064" t="str">
            <v>Gates &amp; Johnson Roofing Company</v>
          </cell>
        </row>
        <row r="1065">
          <cell r="I1065" t="str">
            <v>Gates Concrete Construction Inc</v>
          </cell>
        </row>
        <row r="1066">
          <cell r="I1066" t="str">
            <v>Gates Precast Company</v>
          </cell>
        </row>
        <row r="1067">
          <cell r="I1067" t="str">
            <v>Gateway Building Components Inc</v>
          </cell>
        </row>
        <row r="1068">
          <cell r="I1068" t="str">
            <v>Gateway Concrete Forming Service</v>
          </cell>
        </row>
        <row r="1069">
          <cell r="I1069" t="str">
            <v>Gateway Construction</v>
          </cell>
        </row>
        <row r="1070">
          <cell r="I1070" t="str">
            <v>Gateway Erectors</v>
          </cell>
        </row>
        <row r="1071">
          <cell r="I1071" t="str">
            <v>Gateway FS Construction Services</v>
          </cell>
        </row>
        <row r="1072">
          <cell r="I1072" t="str">
            <v>Gatlin Plumbing and Heating Inc</v>
          </cell>
        </row>
        <row r="1073">
          <cell r="I1073" t="str">
            <v>Gaunt &amp; Son Asphalt Inc</v>
          </cell>
        </row>
        <row r="1074">
          <cell r="I1074" t="str">
            <v>Gaylor, Inc.</v>
          </cell>
        </row>
        <row r="1075">
          <cell r="I1075" t="str">
            <v>GE Marshall Inc</v>
          </cell>
        </row>
        <row r="1076">
          <cell r="I1076" t="str">
            <v>GE Riddiford GE Company</v>
          </cell>
        </row>
        <row r="1077">
          <cell r="I1077" t="str">
            <v>Geiger &amp; Peters</v>
          </cell>
        </row>
        <row r="1078">
          <cell r="I1078" t="str">
            <v>Geissler Roofing Co</v>
          </cell>
        </row>
        <row r="1079">
          <cell r="I1079" t="str">
            <v>General Contractors</v>
          </cell>
        </row>
        <row r="1080">
          <cell r="I1080" t="str">
            <v>General Fence Company</v>
          </cell>
        </row>
        <row r="1081">
          <cell r="I1081" t="str">
            <v>General Fire Sprinkler Company</v>
          </cell>
        </row>
        <row r="1082">
          <cell r="I1082" t="str">
            <v>General Power Electric Co</v>
          </cell>
        </row>
        <row r="1083">
          <cell r="I1083" t="str">
            <v>General Pump and Machinery</v>
          </cell>
        </row>
        <row r="1084">
          <cell r="I1084" t="str">
            <v>Genesio Refrigeration Service Inc</v>
          </cell>
        </row>
        <row r="1085">
          <cell r="I1085" t="str">
            <v>Geo J Rothan Co</v>
          </cell>
        </row>
        <row r="1086">
          <cell r="I1086" t="str">
            <v>Geo P Reintjes Co Inc</v>
          </cell>
        </row>
        <row r="1087">
          <cell r="I1087" t="str">
            <v>George E Jones Excavating LLC</v>
          </cell>
        </row>
        <row r="1088">
          <cell r="I1088" t="str">
            <v>George Grove Plumbing &amp; Heating Inc</v>
          </cell>
        </row>
        <row r="1089">
          <cell r="I1089" t="str">
            <v>George Weis Company Inc</v>
          </cell>
        </row>
        <row r="1090">
          <cell r="I1090" t="str">
            <v>Georgewitz Contracting Co</v>
          </cell>
        </row>
        <row r="1091">
          <cell r="I1091" t="str">
            <v>Geotechnical Construction Inc</v>
          </cell>
        </row>
        <row r="1092">
          <cell r="I1092" t="str">
            <v>Gerdau Ameristeel</v>
          </cell>
        </row>
        <row r="1093">
          <cell r="I1093" t="str">
            <v>Gerdau Ameristeel</v>
          </cell>
        </row>
        <row r="1094">
          <cell r="I1094" t="str">
            <v>Gerstner Plumbing Co</v>
          </cell>
        </row>
        <row r="1095">
          <cell r="I1095" t="str">
            <v>Gerteisen Electric Inc</v>
          </cell>
        </row>
        <row r="1096">
          <cell r="I1096" t="str">
            <v>Gettinger Inc</v>
          </cell>
        </row>
        <row r="1097">
          <cell r="I1097" t="str">
            <v>Gibbons Insulation Inc</v>
          </cell>
        </row>
        <row r="1098">
          <cell r="I1098" t="str">
            <v>Giberson Electric</v>
          </cell>
        </row>
        <row r="1099">
          <cell r="I1099" t="str">
            <v>Gibraltar Construction Corp</v>
          </cell>
        </row>
        <row r="1100">
          <cell r="I1100" t="str">
            <v>Gibson Lewis of Indi LLC</v>
          </cell>
        </row>
        <row r="1101">
          <cell r="I1101" t="str">
            <v>Gibson Services</v>
          </cell>
        </row>
        <row r="1102">
          <cell r="I1102" t="str">
            <v>Gilley's Sheet Metal Heating &amp; AC</v>
          </cell>
        </row>
        <row r="1103">
          <cell r="I1103" t="str">
            <v>Gillihan Concrete Inc</v>
          </cell>
        </row>
        <row r="1104">
          <cell r="I1104" t="str">
            <v>Gim Electric Co</v>
          </cell>
        </row>
        <row r="1105">
          <cell r="I1105" t="str">
            <v>Gingher Process Piping Inc</v>
          </cell>
        </row>
        <row r="1106">
          <cell r="I1106" t="str">
            <v>GJ Builders Hardware Inc</v>
          </cell>
        </row>
        <row r="1107">
          <cell r="I1107" t="str">
            <v>GL Warren Construction Inc</v>
          </cell>
        </row>
        <row r="1108">
          <cell r="I1108" t="str">
            <v>Glade Plumbing &amp; Heating Company</v>
          </cell>
        </row>
        <row r="1109">
          <cell r="I1109" t="str">
            <v>Glaenzer Electric Inc</v>
          </cell>
        </row>
        <row r="1110">
          <cell r="I1110" t="str">
            <v>Glazing Concepts Glass Company Inc</v>
          </cell>
        </row>
        <row r="1111">
          <cell r="I1111" t="str">
            <v>Gleeson Asphalt Inc</v>
          </cell>
        </row>
        <row r="1112">
          <cell r="I1112" t="str">
            <v>Glen Alspaugh Company</v>
          </cell>
        </row>
        <row r="1113">
          <cell r="I1113" t="str">
            <v>Glen Alspaugh Company LLP</v>
          </cell>
        </row>
        <row r="1114">
          <cell r="I1114" t="str">
            <v>Glesco Electric Inc</v>
          </cell>
        </row>
        <row r="1115">
          <cell r="I1115" t="str">
            <v>Global Fire Protection Co</v>
          </cell>
        </row>
        <row r="1116">
          <cell r="I1116" t="str">
            <v>Glow Electric Company</v>
          </cell>
        </row>
        <row r="1117">
          <cell r="I1117" t="str">
            <v>Gluth Bros Construction Inc</v>
          </cell>
        </row>
        <row r="1118">
          <cell r="I1118" t="str">
            <v>Gluth Brothers Roofing Company Inc</v>
          </cell>
        </row>
        <row r="1119">
          <cell r="I1119" t="str">
            <v>Goebel Mechanical Inc</v>
          </cell>
        </row>
        <row r="1120">
          <cell r="I1120" t="str">
            <v>Goedde Plbg &amp; Htg Inc</v>
          </cell>
        </row>
        <row r="1121">
          <cell r="I1121" t="str">
            <v>Goedecke</v>
          </cell>
        </row>
        <row r="1122">
          <cell r="I1122" t="str">
            <v>Goerlich Roofing Inc</v>
          </cell>
        </row>
        <row r="1123">
          <cell r="I1123" t="str">
            <v>Goff Plumbing</v>
          </cell>
        </row>
        <row r="1124">
          <cell r="I1124" t="str">
            <v>Gohmann Asphalt and Construction Inc</v>
          </cell>
        </row>
        <row r="1125">
          <cell r="I1125" t="str">
            <v>Golden Railings Inc.</v>
          </cell>
        </row>
        <row r="1126">
          <cell r="I1126" t="str">
            <v>Goley</v>
          </cell>
        </row>
        <row r="1127">
          <cell r="I1127" t="str">
            <v>Gooch Electric</v>
          </cell>
        </row>
        <row r="1128">
          <cell r="I1128" t="str">
            <v>Good Electric Inc</v>
          </cell>
        </row>
        <row r="1129">
          <cell r="I1129" t="str">
            <v>Gough Inc</v>
          </cell>
        </row>
        <row r="1130">
          <cell r="I1130" t="str">
            <v>Gould Flooring Services Inc</v>
          </cell>
        </row>
        <row r="1131">
          <cell r="I1131" t="str">
            <v>Grace Electric Corporation</v>
          </cell>
        </row>
        <row r="1132">
          <cell r="I1132" t="str">
            <v>Grace Painting &amp; Decorating Inc</v>
          </cell>
        </row>
        <row r="1133">
          <cell r="I1133" t="str">
            <v>Gradex Inc</v>
          </cell>
        </row>
        <row r="1134">
          <cell r="I1134" t="str">
            <v>Grady Brothers Inc</v>
          </cell>
        </row>
        <row r="1135">
          <cell r="I1135" t="str">
            <v>Graham Drywall &amp; Painting</v>
          </cell>
        </row>
        <row r="1136">
          <cell r="I1136" t="str">
            <v>Grand Excavating</v>
          </cell>
        </row>
        <row r="1137">
          <cell r="I1137" t="str">
            <v>Granite City Glass</v>
          </cell>
        </row>
        <row r="1138">
          <cell r="I1138" t="str">
            <v>Grantham Co</v>
          </cell>
        </row>
        <row r="1139">
          <cell r="I1139" t="str">
            <v>Graves Sheet Metal Co</v>
          </cell>
        </row>
        <row r="1140">
          <cell r="I1140" t="str">
            <v>Grays HVAC Service Inc</v>
          </cell>
        </row>
        <row r="1141">
          <cell r="I1141" t="str">
            <v>GRE Construction</v>
          </cell>
        </row>
        <row r="1142">
          <cell r="I1142" t="str">
            <v>Great Central Lumber Co</v>
          </cell>
        </row>
        <row r="1143">
          <cell r="I1143" t="str">
            <v>Great Lakes Hotel Supply Company</v>
          </cell>
        </row>
        <row r="1144">
          <cell r="I1144" t="str">
            <v>Great Lakes Plumbing &amp; Heating</v>
          </cell>
        </row>
        <row r="1145">
          <cell r="I1145" t="str">
            <v>Great Lakes West</v>
          </cell>
        </row>
        <row r="1146">
          <cell r="I1146" t="str">
            <v>Great Oaks Electrical Construction Inc</v>
          </cell>
        </row>
        <row r="1147">
          <cell r="I1147" t="str">
            <v>Great Western Abatement Inc</v>
          </cell>
        </row>
        <row r="1148">
          <cell r="I1148" t="str">
            <v>Greatline Electric Inc</v>
          </cell>
        </row>
        <row r="1149">
          <cell r="I1149" t="str">
            <v>Greco Sales</v>
          </cell>
        </row>
        <row r="1150">
          <cell r="I1150" t="str">
            <v>Greenview Landscaping</v>
          </cell>
        </row>
        <row r="1151">
          <cell r="I1151" t="str">
            <v>Gribbins Insulation Co Inc</v>
          </cell>
        </row>
        <row r="1152">
          <cell r="I1152" t="str">
            <v>Griffin Dewatering Midwest LLC</v>
          </cell>
        </row>
        <row r="1153">
          <cell r="I1153" t="str">
            <v>Griffith Group</v>
          </cell>
        </row>
        <row r="1154">
          <cell r="I1154" t="str">
            <v>Griffith Plumbing &amp; Heating Inc</v>
          </cell>
        </row>
        <row r="1155">
          <cell r="I1155" t="str">
            <v>Grimmer Construction</v>
          </cell>
        </row>
        <row r="1156">
          <cell r="I1156" t="str">
            <v>Grirad Electric Inc</v>
          </cell>
        </row>
        <row r="1157">
          <cell r="I1157" t="str">
            <v>Grizzly Peak Inc</v>
          </cell>
        </row>
        <row r="1158">
          <cell r="I1158" t="str">
            <v>Groen Concrete</v>
          </cell>
        </row>
        <row r="1159">
          <cell r="I1159" t="str">
            <v>Grosso Construction Company Inc</v>
          </cell>
        </row>
        <row r="1160">
          <cell r="I1160" t="str">
            <v>Grout Systems</v>
          </cell>
        </row>
        <row r="1161">
          <cell r="I1161" t="str">
            <v>Grove Masonry Maintenance Inc</v>
          </cell>
        </row>
        <row r="1162">
          <cell r="I1162" t="str">
            <v>Grover Mays &amp; Sons</v>
          </cell>
        </row>
        <row r="1163">
          <cell r="I1163" t="str">
            <v>GRP Mechanical</v>
          </cell>
        </row>
        <row r="1164">
          <cell r="I1164" t="str">
            <v>Grunau Company Inc</v>
          </cell>
        </row>
        <row r="1165">
          <cell r="I1165" t="str">
            <v>Grunfos Pumps Corporation</v>
          </cell>
        </row>
        <row r="1166">
          <cell r="I1166" t="str">
            <v>Guarantee Electric Co</v>
          </cell>
        </row>
        <row r="1167">
          <cell r="I1167" t="str">
            <v>Guardian Building Products</v>
          </cell>
        </row>
        <row r="1168">
          <cell r="I1168" t="str">
            <v>Gurley &amp; Son Heating &amp; Air</v>
          </cell>
        </row>
        <row r="1169">
          <cell r="I1169" t="str">
            <v>Gurtz Electirc Co</v>
          </cell>
        </row>
        <row r="1170">
          <cell r="I1170" t="str">
            <v>Gutters Suppliers Inc</v>
          </cell>
        </row>
        <row r="1171">
          <cell r="I1171" t="str">
            <v>Gwinnups Landscaping &amp; Lawn Care</v>
          </cell>
        </row>
        <row r="1172">
          <cell r="I1172" t="str">
            <v>H &amp; G Services</v>
          </cell>
        </row>
        <row r="1173">
          <cell r="I1173" t="str">
            <v>H &amp; H Electric Llc</v>
          </cell>
        </row>
        <row r="1174">
          <cell r="I1174" t="str">
            <v>H &amp; M Electric Inc</v>
          </cell>
        </row>
        <row r="1175">
          <cell r="I1175" t="str">
            <v>H &amp; R Floor Covering Inc</v>
          </cell>
        </row>
        <row r="1176">
          <cell r="I1176" t="str">
            <v>H H Kiesler &amp; Son Inc</v>
          </cell>
        </row>
        <row r="1177">
          <cell r="I1177" t="str">
            <v>H M White Inc</v>
          </cell>
        </row>
        <row r="1178">
          <cell r="I1178" t="str">
            <v>H R P Construction Inc</v>
          </cell>
        </row>
        <row r="1179">
          <cell r="I1179" t="str">
            <v>H&amp;E Inc</v>
          </cell>
        </row>
        <row r="1180">
          <cell r="I1180" t="str">
            <v>H&amp;M Backhoe Service Inc</v>
          </cell>
        </row>
        <row r="1181">
          <cell r="I1181" t="str">
            <v>Haas Roofing Co</v>
          </cell>
        </row>
        <row r="1182">
          <cell r="I1182" t="str">
            <v>Haenig Electric Co</v>
          </cell>
        </row>
        <row r="1183">
          <cell r="I1183" t="str">
            <v>Hagarty Iron Working Company Inc</v>
          </cell>
        </row>
        <row r="1184">
          <cell r="I1184" t="str">
            <v>Haier Plumbing &amp; Heating</v>
          </cell>
        </row>
        <row r="1185">
          <cell r="I1185" t="str">
            <v>Haldeman-Homme Inc</v>
          </cell>
        </row>
        <row r="1186">
          <cell r="I1186" t="str">
            <v>Haldeman-Homme Inc.</v>
          </cell>
        </row>
        <row r="1187">
          <cell r="I1187" t="str">
            <v>Hall Aluminum Products</v>
          </cell>
        </row>
        <row r="1188">
          <cell r="I1188" t="str">
            <v>Hall Plastering &amp; Drywall</v>
          </cell>
        </row>
        <row r="1189">
          <cell r="I1189" t="str">
            <v>Halm Electrical Contracting Inc</v>
          </cell>
        </row>
        <row r="1190">
          <cell r="I1190" t="str">
            <v>Halverson Construction</v>
          </cell>
        </row>
        <row r="1191">
          <cell r="I1191" t="str">
            <v>Hamilton Electric Inc</v>
          </cell>
        </row>
        <row r="1192">
          <cell r="I1192" t="str">
            <v>Hamilton Insulation Inc</v>
          </cell>
        </row>
        <row r="1193">
          <cell r="I1193" t="str">
            <v>Hammond Flooring Services</v>
          </cell>
        </row>
        <row r="1194">
          <cell r="I1194" t="str">
            <v>Hampton Iron Works Inc</v>
          </cell>
        </row>
        <row r="1195">
          <cell r="I1195" t="str">
            <v>Hamric's Earthworks</v>
          </cell>
        </row>
        <row r="1196">
          <cell r="I1196" t="str">
            <v>Hank's Excavating</v>
          </cell>
        </row>
        <row r="1197">
          <cell r="I1197" t="str">
            <v>Hanley Steel Inc</v>
          </cell>
        </row>
        <row r="1198">
          <cell r="I1198" t="str">
            <v>Hanley Steel Inc.</v>
          </cell>
        </row>
        <row r="1199">
          <cell r="I1199" t="str">
            <v>Hardesty Heating &amp; Cooling Inc</v>
          </cell>
        </row>
        <row r="1200">
          <cell r="I1200" t="str">
            <v>Hardsurfacing Incorporated</v>
          </cell>
        </row>
        <row r="1201">
          <cell r="I1201" t="str">
            <v>Harmon Construction Inc</v>
          </cell>
        </row>
        <row r="1202">
          <cell r="I1202" t="str">
            <v>Harmon Steel Inc</v>
          </cell>
        </row>
        <row r="1203">
          <cell r="I1203" t="str">
            <v>Harner Electric Co</v>
          </cell>
        </row>
        <row r="1204">
          <cell r="I1204" t="str">
            <v>Harold L Mast Contracting</v>
          </cell>
        </row>
        <row r="1205">
          <cell r="I1205" t="str">
            <v>Harrah Plumbing and Heating</v>
          </cell>
        </row>
        <row r="1206">
          <cell r="I1206" t="str">
            <v>Harrell-Fish Inc</v>
          </cell>
        </row>
        <row r="1207">
          <cell r="I1207" t="str">
            <v>Harris glass</v>
          </cell>
        </row>
        <row r="1208">
          <cell r="I1208" t="str">
            <v>Harrisburg Masonry</v>
          </cell>
        </row>
        <row r="1209">
          <cell r="I1209" t="str">
            <v>Harry Kloeppel &amp; Associates</v>
          </cell>
        </row>
        <row r="1210">
          <cell r="I1210" t="str">
            <v>Hart Erectors Inc</v>
          </cell>
        </row>
        <row r="1211">
          <cell r="I1211" t="str">
            <v>Hartman Electric</v>
          </cell>
        </row>
        <row r="1212">
          <cell r="I1212" t="str">
            <v>Hartwig &amp; Spagna Concrete Inc</v>
          </cell>
        </row>
        <row r="1213">
          <cell r="I1213" t="str">
            <v>Hasse Construction Co</v>
          </cell>
        </row>
        <row r="1214">
          <cell r="I1214" t="str">
            <v>Haury Plumbing &amp; Htg</v>
          </cell>
        </row>
        <row r="1215">
          <cell r="I1215" t="str">
            <v>Hawk Masonry LLC (Dba Bulldog Masonry)</v>
          </cell>
        </row>
        <row r="1216">
          <cell r="I1216" t="str">
            <v>Hayden Wrecking Co</v>
          </cell>
        </row>
        <row r="1217">
          <cell r="I1217" t="str">
            <v>Hayes Contracting Inc</v>
          </cell>
        </row>
        <row r="1218">
          <cell r="I1218" t="str">
            <v>Hayes Mechanical</v>
          </cell>
        </row>
        <row r="1219">
          <cell r="I1219" t="str">
            <v>Haymaker Contracting Inc</v>
          </cell>
        </row>
        <row r="1220">
          <cell r="I1220" t="str">
            <v>HC Anderson Roofing Inc</v>
          </cell>
        </row>
        <row r="1221">
          <cell r="I1221" t="str">
            <v>HD Supply Waterworks Ltd</v>
          </cell>
        </row>
        <row r="1222">
          <cell r="I1222" t="str">
            <v>Healy Electric Inc</v>
          </cell>
        </row>
        <row r="1223">
          <cell r="I1223" t="str">
            <v>Heartland Mechanical Contractors</v>
          </cell>
        </row>
        <row r="1224">
          <cell r="I1224" t="str">
            <v>Hedge Electric</v>
          </cell>
        </row>
        <row r="1225">
          <cell r="I1225" t="str">
            <v>Helitech</v>
          </cell>
        </row>
        <row r="1226">
          <cell r="I1226" t="str">
            <v>Helmkamp Construction Co</v>
          </cell>
        </row>
        <row r="1227">
          <cell r="I1227" t="str">
            <v>Hemann Excavating Inc</v>
          </cell>
        </row>
        <row r="1228">
          <cell r="I1228" t="str">
            <v>Henderson Electric Company</v>
          </cell>
        </row>
        <row r="1229">
          <cell r="I1229" t="str">
            <v>Henderson Services</v>
          </cell>
        </row>
        <row r="1230">
          <cell r="I1230" t="str">
            <v>Henderson Services LLC</v>
          </cell>
        </row>
        <row r="1231">
          <cell r="I1231" t="str">
            <v>Heneghan Wrecking &amp; Excavating Co</v>
          </cell>
        </row>
        <row r="1232">
          <cell r="I1232" t="str">
            <v>Henry C Smither Roofing Co Inc</v>
          </cell>
        </row>
        <row r="1233">
          <cell r="I1233" t="str">
            <v>Henry Nelch &amp; Son Co</v>
          </cell>
        </row>
        <row r="1234">
          <cell r="I1234" t="str">
            <v>Henson Robinson</v>
          </cell>
        </row>
        <row r="1235">
          <cell r="I1235" t="str">
            <v>Henson Robinson Company</v>
          </cell>
        </row>
        <row r="1236">
          <cell r="I1236" t="str">
            <v>Hercules Fence</v>
          </cell>
        </row>
        <row r="1237">
          <cell r="I1237" t="str">
            <v>Herner-Geissler Woodworking Corp</v>
          </cell>
        </row>
        <row r="1238">
          <cell r="I1238" t="str">
            <v>Herrick Electric Corporation &amp; Motor Shop</v>
          </cell>
        </row>
        <row r="1239">
          <cell r="I1239" t="str">
            <v>Herrman &amp; Goetz Inc</v>
          </cell>
        </row>
        <row r="1240">
          <cell r="I1240" t="str">
            <v>HF Fritsch &amp; Sons Inc</v>
          </cell>
        </row>
        <row r="1241">
          <cell r="I1241" t="str">
            <v>HHH Design &amp; Construction</v>
          </cell>
        </row>
        <row r="1242">
          <cell r="I1242" t="str">
            <v>Hi-Tech Sheet Metal</v>
          </cell>
        </row>
        <row r="1243">
          <cell r="I1243" t="str">
            <v>Hi-Way Paving Inc</v>
          </cell>
        </row>
        <row r="1244">
          <cell r="I1244" t="str">
            <v>Hickory Street Cabinet</v>
          </cell>
        </row>
        <row r="1245">
          <cell r="I1245" t="str">
            <v>High Concrete Group</v>
          </cell>
        </row>
        <row r="1246">
          <cell r="I1246" t="str">
            <v>Highway Technologies</v>
          </cell>
        </row>
        <row r="1247">
          <cell r="I1247" t="str">
            <v>Hill Mechanical Corporation</v>
          </cell>
        </row>
        <row r="1248">
          <cell r="I1248" t="str">
            <v>Hill Thomas Brick Company</v>
          </cell>
        </row>
        <row r="1249">
          <cell r="I1249" t="str">
            <v>Hillside Industries Inc dba MTH</v>
          </cell>
        </row>
        <row r="1250">
          <cell r="I1250" t="str">
            <v>Hillyer Inc</v>
          </cell>
        </row>
        <row r="1251">
          <cell r="I1251" t="str">
            <v>Hinshaw Roofing &amp; Sheet Metal Co Inc</v>
          </cell>
        </row>
        <row r="1252">
          <cell r="I1252" t="str">
            <v>Hirth Plumbing &amp; Heating</v>
          </cell>
        </row>
        <row r="1253">
          <cell r="I1253" t="str">
            <v>Hitchcock Mechanical Inc</v>
          </cell>
        </row>
        <row r="1254">
          <cell r="I1254" t="str">
            <v>Hobart Glass &amp; Trim</v>
          </cell>
        </row>
        <row r="1255">
          <cell r="I1255" t="str">
            <v>Hock Mechanical Inc</v>
          </cell>
        </row>
        <row r="1256">
          <cell r="I1256" t="str">
            <v>Hoelscher Interiors Inc</v>
          </cell>
        </row>
        <row r="1257">
          <cell r="I1257" t="str">
            <v>Hoerr Construction Inc</v>
          </cell>
        </row>
        <row r="1258">
          <cell r="I1258" t="str">
            <v>Hogan Plumbing Inc</v>
          </cell>
        </row>
        <row r="1259">
          <cell r="I1259" t="str">
            <v>Hohulin Brothers Fence Co</v>
          </cell>
        </row>
        <row r="1260">
          <cell r="I1260" t="str">
            <v>Holian Asbestos Removal &amp; Encapsulation</v>
          </cell>
        </row>
        <row r="1261">
          <cell r="I1261" t="str">
            <v>Holland Masonry</v>
          </cell>
        </row>
        <row r="1262">
          <cell r="I1262" t="str">
            <v>Holloway Heating &amp; Air Conditioning</v>
          </cell>
        </row>
        <row r="1263">
          <cell r="I1263" t="str">
            <v>Holohan Heating &amp; Sheet Metal Inc</v>
          </cell>
        </row>
        <row r="1264">
          <cell r="I1264" t="str">
            <v>Home Fashions</v>
          </cell>
        </row>
        <row r="1265">
          <cell r="I1265" t="str">
            <v>Homestead Electric Company</v>
          </cell>
        </row>
        <row r="1266">
          <cell r="I1266" t="str">
            <v>Hometown Floor Coverings</v>
          </cell>
        </row>
        <row r="1267">
          <cell r="I1267" t="str">
            <v>Hooks Concrete &amp; Construction Co</v>
          </cell>
        </row>
        <row r="1268">
          <cell r="I1268" t="str">
            <v>Hoosier Door Inc</v>
          </cell>
        </row>
        <row r="1269">
          <cell r="I1269" t="str">
            <v>Hoosier Floor Covering Inc</v>
          </cell>
        </row>
        <row r="1270">
          <cell r="I1270" t="str">
            <v>Hoosier Glass Company</v>
          </cell>
        </row>
        <row r="1271">
          <cell r="I1271" t="str">
            <v>Hoosier Industrial Electric Inc</v>
          </cell>
        </row>
        <row r="1272">
          <cell r="I1272" t="str">
            <v>Hopkins Illinois Elevator Co</v>
          </cell>
        </row>
        <row r="1273">
          <cell r="I1273" t="str">
            <v>Horizan Contractors Inc</v>
          </cell>
        </row>
        <row r="1274">
          <cell r="I1274" t="str">
            <v>Horizon Group Inc</v>
          </cell>
        </row>
        <row r="1275">
          <cell r="I1275" t="str">
            <v>Hot Crews Inc</v>
          </cell>
        </row>
        <row r="1276">
          <cell r="I1276" t="str">
            <v>House Of Doors</v>
          </cell>
        </row>
        <row r="1277">
          <cell r="I1277" t="str">
            <v>Houseworth Electrical Contractors</v>
          </cell>
        </row>
        <row r="1278">
          <cell r="I1278" t="str">
            <v>Howard's Landscaping</v>
          </cell>
        </row>
        <row r="1279">
          <cell r="I1279" t="str">
            <v>Howard's Precision Concrete Inc</v>
          </cell>
        </row>
        <row r="1280">
          <cell r="I1280" t="str">
            <v>Howell and Howell Contractors Inc</v>
          </cell>
        </row>
        <row r="1281">
          <cell r="I1281" t="str">
            <v>Howell Paving Inc</v>
          </cell>
        </row>
        <row r="1282">
          <cell r="I1282" t="str">
            <v>Howell Paving Inc &amp; Wabash Asphalt Co</v>
          </cell>
        </row>
        <row r="1283">
          <cell r="I1283" t="str">
            <v>Howton Plumbing &amp; Heating</v>
          </cell>
        </row>
        <row r="1284">
          <cell r="I1284" t="str">
            <v>Howton Sheet Metal</v>
          </cell>
        </row>
        <row r="1285">
          <cell r="I1285" t="str">
            <v>HRC Roofing &amp; Sheet Metal</v>
          </cell>
        </row>
        <row r="1286">
          <cell r="I1286" t="str">
            <v>HSG Mechanical Contractors Inc</v>
          </cell>
        </row>
        <row r="1287">
          <cell r="I1287" t="str">
            <v>Hubert Plumbing &amp; Heating Co</v>
          </cell>
        </row>
        <row r="1288">
          <cell r="I1288" t="str">
            <v>Hubinger Landscaping Corp</v>
          </cell>
        </row>
        <row r="1289">
          <cell r="I1289" t="str">
            <v>Huebner Concrete Contracting Inc</v>
          </cell>
        </row>
        <row r="1290">
          <cell r="I1290" t="str">
            <v>Huelsman-Sweeney Construction Inc</v>
          </cell>
        </row>
        <row r="1291">
          <cell r="I1291" t="str">
            <v>Huff Lumber Co.</v>
          </cell>
        </row>
        <row r="1292">
          <cell r="I1292" t="str">
            <v>Huff Sealing Corp</v>
          </cell>
        </row>
        <row r="1293">
          <cell r="I1293" t="str">
            <v>Huff Sealing Corporation</v>
          </cell>
        </row>
        <row r="1294">
          <cell r="I1294" t="str">
            <v>Hughes Paving Co Inc</v>
          </cell>
        </row>
        <row r="1295">
          <cell r="I1295" t="str">
            <v>Hummel Electric Inc</v>
          </cell>
        </row>
        <row r="1296">
          <cell r="I1296" t="str">
            <v>Hundman Commercial</v>
          </cell>
        </row>
        <row r="1297">
          <cell r="I1297" t="str">
            <v>Hussmann Corporation</v>
          </cell>
        </row>
        <row r="1298">
          <cell r="I1298" t="str">
            <v>Huston Electric Inc</v>
          </cell>
        </row>
        <row r="1299">
          <cell r="I1299" t="str">
            <v>Huston Electric Inc</v>
          </cell>
        </row>
        <row r="1300">
          <cell r="I1300" t="str">
            <v>Hutson Surveying &amp; Engineering, Inc.</v>
          </cell>
        </row>
        <row r="1301">
          <cell r="I1301" t="str">
            <v>Hutton Welding</v>
          </cell>
        </row>
        <row r="1302">
          <cell r="I1302" t="str">
            <v>Hyland Electric Inc</v>
          </cell>
        </row>
        <row r="1303">
          <cell r="I1303" t="str">
            <v>Ibid County Electric</v>
          </cell>
        </row>
        <row r="1304">
          <cell r="I1304" t="str">
            <v>Icarus Industrial Painting &amp; Construction</v>
          </cell>
        </row>
        <row r="1305">
          <cell r="I1305" t="str">
            <v>Icon Mechanical Construction and Engineering</v>
          </cell>
        </row>
        <row r="1306">
          <cell r="I1306" t="str">
            <v>ICS - Illini Construction Specialties</v>
          </cell>
        </row>
        <row r="1307">
          <cell r="I1307" t="str">
            <v>Ideal Heating Company</v>
          </cell>
        </row>
        <row r="1308">
          <cell r="I1308" t="str">
            <v>Ideal Interiors Inc</v>
          </cell>
        </row>
        <row r="1309">
          <cell r="I1309" t="str">
            <v>Ideal Interiors Inc</v>
          </cell>
        </row>
        <row r="1310">
          <cell r="I1310" t="str">
            <v>Illiana Concrete Construction Inc</v>
          </cell>
        </row>
        <row r="1311">
          <cell r="I1311" t="str">
            <v>Illiana Fence Co</v>
          </cell>
        </row>
        <row r="1312">
          <cell r="I1312" t="str">
            <v>Illiana Remedial Action, Inc.</v>
          </cell>
        </row>
        <row r="1313">
          <cell r="I1313" t="str">
            <v>Illini Concrete Inc</v>
          </cell>
        </row>
        <row r="1314">
          <cell r="I1314" t="str">
            <v>Illini Construction Specialties</v>
          </cell>
        </row>
        <row r="1315">
          <cell r="I1315" t="str">
            <v>Illini Drilled Foundations Inc</v>
          </cell>
        </row>
        <row r="1316">
          <cell r="I1316" t="str">
            <v>Illini Ready Mix Inc</v>
          </cell>
        </row>
        <row r="1317">
          <cell r="I1317" t="str">
            <v>Illini Supply Inc</v>
          </cell>
        </row>
        <row r="1318">
          <cell r="I1318" t="str">
            <v>Illini Supply Inc.</v>
          </cell>
        </row>
        <row r="1319">
          <cell r="I1319" t="str">
            <v>Illinois Constructors Corp</v>
          </cell>
        </row>
        <row r="1320">
          <cell r="I1320" t="str">
            <v>Illinois Excavators Inc</v>
          </cell>
        </row>
        <row r="1321">
          <cell r="I1321" t="str">
            <v>Illinois Forest Products</v>
          </cell>
        </row>
        <row r="1322">
          <cell r="I1322" t="str">
            <v>Illinois J Livingston Company</v>
          </cell>
        </row>
        <row r="1323">
          <cell r="I1323" t="str">
            <v>Illinois Prairie Electric</v>
          </cell>
        </row>
        <row r="1324">
          <cell r="I1324" t="str">
            <v>Illinois Steel Building Inc</v>
          </cell>
        </row>
        <row r="1325">
          <cell r="I1325" t="str">
            <v>Illinois Steel Erectors Inc</v>
          </cell>
        </row>
        <row r="1326">
          <cell r="I1326" t="str">
            <v>Illinois Valley Glass &amp; Mirror Co</v>
          </cell>
        </row>
        <row r="1327">
          <cell r="I1327" t="str">
            <v>Illni Architectural Prod</v>
          </cell>
        </row>
        <row r="1328">
          <cell r="I1328" t="str">
            <v>Impact Drilling &amp; Blasting Inc</v>
          </cell>
        </row>
        <row r="1329">
          <cell r="I1329" t="str">
            <v>Imperial Concrete Construction Inc</v>
          </cell>
        </row>
        <row r="1330">
          <cell r="I1330" t="str">
            <v>Imperial Glass Structures Co</v>
          </cell>
        </row>
        <row r="1331">
          <cell r="I1331" t="str">
            <v>Independence Steel Erection Co</v>
          </cell>
        </row>
        <row r="1332">
          <cell r="I1332" t="str">
            <v>Independent Foodservice Consultants In</v>
          </cell>
        </row>
        <row r="1333">
          <cell r="I1333" t="str">
            <v>Independent Mechanical Industries Inc</v>
          </cell>
        </row>
        <row r="1334">
          <cell r="I1334" t="str">
            <v>Independent Solutions, Inc.</v>
          </cell>
        </row>
        <row r="1335">
          <cell r="I1335" t="str">
            <v>Indiana Door &amp; Hardware Specialist Inc</v>
          </cell>
        </row>
        <row r="1336">
          <cell r="I1336" t="str">
            <v>Indiana Drywall &amp; Acoustics Inc</v>
          </cell>
        </row>
        <row r="1337">
          <cell r="I1337" t="str">
            <v>Indiana Erectors Inc</v>
          </cell>
        </row>
        <row r="1338">
          <cell r="I1338" t="str">
            <v>Indiana Floor Systems</v>
          </cell>
        </row>
        <row r="1339">
          <cell r="I1339" t="str">
            <v>Indiana Glass Company</v>
          </cell>
        </row>
        <row r="1340">
          <cell r="I1340" t="str">
            <v>Indiana Laminated Wall Corporation</v>
          </cell>
        </row>
        <row r="1341">
          <cell r="I1341" t="str">
            <v>Indiana Millwork Installation</v>
          </cell>
        </row>
        <row r="1342">
          <cell r="I1342" t="str">
            <v>Indiana Monument &amp; Cut Stone Inc.</v>
          </cell>
        </row>
        <row r="1343">
          <cell r="I1343" t="str">
            <v>Indiana Steel</v>
          </cell>
        </row>
        <row r="1344">
          <cell r="I1344" t="str">
            <v>Indiana Steel Erectors</v>
          </cell>
        </row>
        <row r="1345">
          <cell r="I1345" t="str">
            <v>Indianapolis Electric Company Inc</v>
          </cell>
        </row>
        <row r="1346">
          <cell r="I1346" t="str">
            <v>Indicom Electric Co</v>
          </cell>
        </row>
        <row r="1347">
          <cell r="I1347" t="str">
            <v>Indoff</v>
          </cell>
        </row>
        <row r="1348">
          <cell r="I1348" t="str">
            <v>Industrial Commercial Painting</v>
          </cell>
        </row>
        <row r="1349">
          <cell r="I1349" t="str">
            <v>Industrial Electric Services LLC</v>
          </cell>
        </row>
        <row r="1350">
          <cell r="I1350" t="str">
            <v>Industrial Maintenance Specialist Inc</v>
          </cell>
        </row>
        <row r="1351">
          <cell r="I1351" t="str">
            <v>Industrial Mechanical Contractors LTD</v>
          </cell>
        </row>
        <row r="1352">
          <cell r="I1352" t="str">
            <v>Industrial Mechanical Services</v>
          </cell>
        </row>
        <row r="1353">
          <cell r="I1353" t="str">
            <v>Industrial Piping and Engineering</v>
          </cell>
        </row>
        <row r="1354">
          <cell r="I1354" t="str">
            <v>Industrial Roofing Company</v>
          </cell>
        </row>
        <row r="1355">
          <cell r="I1355" t="str">
            <v>Industrial Services of Illinois Inc.</v>
          </cell>
        </row>
        <row r="1356">
          <cell r="I1356" t="str">
            <v>Indy Marble &amp; Tile Co</v>
          </cell>
        </row>
        <row r="1357">
          <cell r="I1357" t="str">
            <v>Indy Sheet Metal Inc</v>
          </cell>
        </row>
        <row r="1358">
          <cell r="I1358" t="str">
            <v>Indy Walls &amp; Ceilings Inc</v>
          </cell>
        </row>
        <row r="1359">
          <cell r="I1359" t="str">
            <v>Inex Construction Co Inc</v>
          </cell>
        </row>
        <row r="1360">
          <cell r="I1360" t="str">
            <v>Infinite Access Corporation</v>
          </cell>
        </row>
        <row r="1361">
          <cell r="I1361" t="str">
            <v>Infrasource Underground Construction</v>
          </cell>
        </row>
        <row r="1362">
          <cell r="I1362" t="str">
            <v>Infrastructure System Source</v>
          </cell>
        </row>
        <row r="1363">
          <cell r="I1363" t="str">
            <v>Injection &amp; Waterproofing Systems Inc</v>
          </cell>
        </row>
        <row r="1364">
          <cell r="I1364" t="str">
            <v>Inland Mechanical Service Corp</v>
          </cell>
        </row>
        <row r="1365">
          <cell r="I1365" t="str">
            <v>Innovative Insulation Solutions Ltd.</v>
          </cell>
        </row>
        <row r="1366">
          <cell r="I1366" t="str">
            <v>INS Integrated Security Solutions Inc</v>
          </cell>
        </row>
        <row r="1367">
          <cell r="I1367" t="str">
            <v>Insley Systems, Inc.</v>
          </cell>
        </row>
        <row r="1368">
          <cell r="I1368" t="str">
            <v>Installation Plus Inc</v>
          </cell>
        </row>
        <row r="1369">
          <cell r="I1369" t="str">
            <v>Insulco Enviromental Services Inc</v>
          </cell>
        </row>
        <row r="1370">
          <cell r="I1370" t="str">
            <v>Integrity Construction Inc dba Ash Construction</v>
          </cell>
        </row>
        <row r="1371">
          <cell r="I1371" t="str">
            <v>Interior Finishes Inc</v>
          </cell>
        </row>
        <row r="1372">
          <cell r="I1372" t="str">
            <v>Interiors on Main</v>
          </cell>
        </row>
        <row r="1373">
          <cell r="I1373" t="str">
            <v>Interstate Sheet Metal</v>
          </cell>
        </row>
        <row r="1374">
          <cell r="I1374" t="str">
            <v>IPC, Inc.</v>
          </cell>
        </row>
        <row r="1375">
          <cell r="I1375" t="str">
            <v>Ipema Concrete Construction Inc</v>
          </cell>
        </row>
        <row r="1376">
          <cell r="I1376" t="str">
            <v>Ironwood Construction Inc</v>
          </cell>
        </row>
        <row r="1377">
          <cell r="I1377" t="str">
            <v>Iroquois Paving Corporation</v>
          </cell>
        </row>
        <row r="1378">
          <cell r="I1378" t="str">
            <v>Irwin Telescoping Seating</v>
          </cell>
        </row>
        <row r="1379">
          <cell r="I1379" t="str">
            <v>ITG Solutions, Inc.</v>
          </cell>
        </row>
        <row r="1380">
          <cell r="I1380" t="str">
            <v>J &amp; J Electric</v>
          </cell>
        </row>
        <row r="1381">
          <cell r="I1381" t="str">
            <v>J &amp; J Erectors Inc</v>
          </cell>
        </row>
        <row r="1382">
          <cell r="I1382" t="str">
            <v>J &amp; J Newell Concrete Inc</v>
          </cell>
        </row>
        <row r="1383">
          <cell r="I1383" t="str">
            <v>J &amp; K Electric</v>
          </cell>
        </row>
        <row r="1384">
          <cell r="I1384" t="str">
            <v>J &amp; K Environmental Inc</v>
          </cell>
        </row>
        <row r="1385">
          <cell r="I1385" t="str">
            <v>J &amp; K Interior Inc</v>
          </cell>
        </row>
        <row r="1386">
          <cell r="I1386" t="str">
            <v>J &amp; L Acoustics Inc</v>
          </cell>
        </row>
        <row r="1387">
          <cell r="I1387" t="str">
            <v>J &amp; L Paving &amp; Concrete Inc</v>
          </cell>
        </row>
        <row r="1388">
          <cell r="I1388" t="str">
            <v>J B I Construction Inc</v>
          </cell>
        </row>
        <row r="1389">
          <cell r="I1389" t="str">
            <v>J Borinstein Inc</v>
          </cell>
        </row>
        <row r="1390">
          <cell r="I1390" t="str">
            <v>J E M Concrete Cutters Inc</v>
          </cell>
        </row>
        <row r="1391">
          <cell r="I1391" t="str">
            <v>J E Shekell Inc</v>
          </cell>
        </row>
        <row r="1392">
          <cell r="I1392" t="str">
            <v>J George Electric Co Inc</v>
          </cell>
        </row>
        <row r="1393">
          <cell r="I1393" t="str">
            <v>J H Rudolph &amp; Co Inc</v>
          </cell>
        </row>
        <row r="1394">
          <cell r="I1394" t="str">
            <v>J H Rudolph Co Inc</v>
          </cell>
        </row>
        <row r="1395">
          <cell r="I1395" t="str">
            <v>J H Woodworking Inc</v>
          </cell>
        </row>
        <row r="1396">
          <cell r="I1396" t="str">
            <v>J S Maclean Company</v>
          </cell>
        </row>
        <row r="1397">
          <cell r="I1397" t="str">
            <v>J T Thorpe &amp; Son Inc</v>
          </cell>
        </row>
        <row r="1398">
          <cell r="I1398" t="str">
            <v>J W Associates School Equipment Specy</v>
          </cell>
        </row>
        <row r="1399">
          <cell r="I1399" t="str">
            <v>J W Electric Inc</v>
          </cell>
        </row>
        <row r="1400">
          <cell r="I1400" t="str">
            <v>J-N Sheet Metal</v>
          </cell>
        </row>
        <row r="1401">
          <cell r="I1401" t="str">
            <v>J. J. Braker and Sons</v>
          </cell>
        </row>
        <row r="1402">
          <cell r="I1402" t="str">
            <v>J. W. Werntz</v>
          </cell>
        </row>
        <row r="1403">
          <cell r="I1403" t="str">
            <v>J.J. Braker &amp; Sons</v>
          </cell>
        </row>
        <row r="1404">
          <cell r="I1404" t="str">
            <v>J&amp;D Mechanical Industries Inc</v>
          </cell>
        </row>
        <row r="1405">
          <cell r="I1405" t="str">
            <v>J&amp;E Duff Inc</v>
          </cell>
        </row>
        <row r="1406">
          <cell r="I1406" t="str">
            <v>J&amp;J Newel Concrete Contractors Inc</v>
          </cell>
        </row>
        <row r="1407">
          <cell r="I1407" t="str">
            <v>J&amp;J Sheet Metal Inc</v>
          </cell>
        </row>
        <row r="1408">
          <cell r="I1408" t="str">
            <v>J&amp;R Mechanical Appliances Inc</v>
          </cell>
        </row>
        <row r="1409">
          <cell r="I1409" t="str">
            <v>JA Exteriors Inc</v>
          </cell>
        </row>
        <row r="1410">
          <cell r="I1410" t="str">
            <v>JA Fritch &amp; Sons Inc</v>
          </cell>
        </row>
        <row r="1411">
          <cell r="I1411" t="str">
            <v>Jabo Concrete Inc</v>
          </cell>
        </row>
        <row r="1412">
          <cell r="I1412" t="str">
            <v>JAC Masonry Inc</v>
          </cell>
        </row>
        <row r="1413">
          <cell r="I1413" t="str">
            <v>Jace Electrical Contracting Inc</v>
          </cell>
        </row>
        <row r="1414">
          <cell r="I1414" t="str">
            <v>Jack Hahn Excavating Inc</v>
          </cell>
        </row>
        <row r="1415">
          <cell r="I1415" t="str">
            <v>Jackson Service</v>
          </cell>
        </row>
        <row r="1416">
          <cell r="I1416" t="str">
            <v>Jackson Trucking and Excavating</v>
          </cell>
        </row>
        <row r="1417">
          <cell r="I1417" t="str">
            <v>Jacksonville Insulation &amp; Construction</v>
          </cell>
        </row>
        <row r="1418">
          <cell r="I1418" t="str">
            <v>Jacob Aluminum</v>
          </cell>
        </row>
        <row r="1419">
          <cell r="I1419" t="str">
            <v>James Mansfield &amp; Sons Co</v>
          </cell>
        </row>
        <row r="1420">
          <cell r="I1420" t="str">
            <v>Jameson Steel Fabrication</v>
          </cell>
        </row>
        <row r="1421">
          <cell r="I1421" t="str">
            <v>Jameson Steel Fabrication</v>
          </cell>
        </row>
        <row r="1422">
          <cell r="I1422" t="str">
            <v>Jamust Construction Services Inc</v>
          </cell>
        </row>
        <row r="1423">
          <cell r="I1423" t="str">
            <v>Janecyk Construction</v>
          </cell>
        </row>
        <row r="1424">
          <cell r="I1424" t="str">
            <v>Janice Drywall Inc</v>
          </cell>
        </row>
        <row r="1425">
          <cell r="I1425" t="str">
            <v>Jansco Steel Inc</v>
          </cell>
        </row>
        <row r="1426">
          <cell r="I1426" t="str">
            <v>Jansen Electric</v>
          </cell>
        </row>
        <row r="1427">
          <cell r="I1427" t="str">
            <v>jarnagin enterprises</v>
          </cell>
        </row>
        <row r="1428">
          <cell r="I1428" t="str">
            <v>Jax Asphalt Company</v>
          </cell>
        </row>
        <row r="1429">
          <cell r="I1429" t="str">
            <v>JB Contracting Corporation</v>
          </cell>
        </row>
        <row r="1430">
          <cell r="I1430" t="str">
            <v>JB Esker &amp; Sons Inc</v>
          </cell>
        </row>
        <row r="1431">
          <cell r="I1431" t="str">
            <v>JC Blacktop</v>
          </cell>
        </row>
        <row r="1432">
          <cell r="I1432" t="str">
            <v>JC Hauling Co</v>
          </cell>
        </row>
        <row r="1433">
          <cell r="I1433" t="str">
            <v>JC Lauber Co</v>
          </cell>
        </row>
        <row r="1434">
          <cell r="I1434" t="str">
            <v>JC Ripberger Corporation</v>
          </cell>
        </row>
        <row r="1435">
          <cell r="I1435" t="str">
            <v>JDR Interior &amp; Exterior Construction</v>
          </cell>
        </row>
        <row r="1436">
          <cell r="I1436" t="str">
            <v>Jeff Hall Electric Inc</v>
          </cell>
        </row>
        <row r="1437">
          <cell r="I1437" t="str">
            <v>JEM Blasting &amp; Painting LLC</v>
          </cell>
        </row>
        <row r="1438">
          <cell r="I1438" t="str">
            <v>Jen Mechanical</v>
          </cell>
        </row>
        <row r="1439">
          <cell r="I1439" t="str">
            <v>Jensen's Plumbing &amp; Heating Inc</v>
          </cell>
        </row>
        <row r="1440">
          <cell r="I1440" t="str">
            <v>Jerico Metal Specialties</v>
          </cell>
        </row>
        <row r="1441">
          <cell r="I1441" t="str">
            <v>Jervis B Webb Company</v>
          </cell>
        </row>
        <row r="1442">
          <cell r="I1442" t="str">
            <v>JF Edwards Construction Company</v>
          </cell>
        </row>
        <row r="1443">
          <cell r="I1443" t="str">
            <v>JF Electric Inc</v>
          </cell>
        </row>
        <row r="1444">
          <cell r="I1444" t="str">
            <v>JG Case Construction Inc</v>
          </cell>
        </row>
        <row r="1445">
          <cell r="I1445" t="str">
            <v>JH Concrete Construction</v>
          </cell>
        </row>
        <row r="1446">
          <cell r="I1446" t="str">
            <v>JI Hass Company</v>
          </cell>
        </row>
        <row r="1447">
          <cell r="I1447" t="str">
            <v>Jim Taylor Inc</v>
          </cell>
        </row>
        <row r="1448">
          <cell r="I1448" t="str">
            <v>Jim Titsworth Masonry Contractor</v>
          </cell>
        </row>
        <row r="1449">
          <cell r="I1449" t="str">
            <v>Jin Electric Company</v>
          </cell>
        </row>
        <row r="1450">
          <cell r="I1450" t="str">
            <v>JJ Braker &amp; Sons Inc</v>
          </cell>
        </row>
        <row r="1451">
          <cell r="I1451" t="str">
            <v>JKE Ironworks Inc</v>
          </cell>
        </row>
        <row r="1452">
          <cell r="I1452" t="str">
            <v>JL Allen Company</v>
          </cell>
        </row>
        <row r="1453">
          <cell r="I1453" t="str">
            <v>JM Polcurr Inc</v>
          </cell>
        </row>
        <row r="1454">
          <cell r="I1454" t="str">
            <v>JM Walters &amp; Son</v>
          </cell>
        </row>
        <row r="1455">
          <cell r="I1455" t="str">
            <v>JMC Glass &amp; Mirror</v>
          </cell>
        </row>
        <row r="1456">
          <cell r="I1456" t="str">
            <v>JMI Corporation</v>
          </cell>
        </row>
        <row r="1457">
          <cell r="I1457" t="str">
            <v>Joel Berman Glass Studios</v>
          </cell>
        </row>
        <row r="1458">
          <cell r="I1458" t="str">
            <v>John Daniel Electric Inc</v>
          </cell>
        </row>
        <row r="1459">
          <cell r="I1459" t="str">
            <v>John Leverenz Masonry</v>
          </cell>
        </row>
        <row r="1460">
          <cell r="I1460" t="str">
            <v>John Wile Construction Co Inc</v>
          </cell>
        </row>
        <row r="1461">
          <cell r="I1461" t="str">
            <v>Johns Painting &amp; Decorating</v>
          </cell>
        </row>
        <row r="1462">
          <cell r="I1462" t="str">
            <v>Johnson Contracting Company Inc</v>
          </cell>
        </row>
        <row r="1463">
          <cell r="I1463" t="str">
            <v>Johnson Controls</v>
          </cell>
        </row>
        <row r="1464">
          <cell r="I1464" t="str">
            <v>Johnson Controls</v>
          </cell>
        </row>
        <row r="1465">
          <cell r="I1465" t="str">
            <v>Johnson Controls</v>
          </cell>
        </row>
        <row r="1466">
          <cell r="I1466" t="str">
            <v>Johnson Controls</v>
          </cell>
        </row>
        <row r="1467">
          <cell r="I1467" t="str">
            <v>Johnson Controls</v>
          </cell>
        </row>
        <row r="1468">
          <cell r="I1468" t="str">
            <v>Johnson Controls</v>
          </cell>
        </row>
        <row r="1469">
          <cell r="I1469" t="str">
            <v>Johnson Controls Inc</v>
          </cell>
        </row>
        <row r="1470">
          <cell r="I1470" t="str">
            <v>Johnson Floor Co</v>
          </cell>
        </row>
        <row r="1471">
          <cell r="I1471" t="str">
            <v>Joilet Steel &amp; Construction Inc</v>
          </cell>
        </row>
        <row r="1472">
          <cell r="I1472" t="str">
            <v>Joiner Sheet Metal &amp; Roofing Inc</v>
          </cell>
        </row>
        <row r="1473">
          <cell r="I1473" t="str">
            <v>Jolen Electric and Communications Inc</v>
          </cell>
        </row>
        <row r="1474">
          <cell r="I1474" t="str">
            <v>Jones &amp; Cleary Roofing Company Inc</v>
          </cell>
        </row>
        <row r="1475">
          <cell r="I1475" t="str">
            <v>Jones &amp; Sullivan Enterprises Inc</v>
          </cell>
        </row>
        <row r="1476">
          <cell r="I1476" t="str">
            <v>Jordan Concrete Inc</v>
          </cell>
        </row>
        <row r="1477">
          <cell r="I1477" t="str">
            <v>Joseph Becker Masonry</v>
          </cell>
        </row>
        <row r="1478">
          <cell r="I1478" t="str">
            <v>Jourdain Roofing Co</v>
          </cell>
        </row>
        <row r="1479">
          <cell r="I1479" t="str">
            <v>JP Benbow Plumbing &amp; Heating Co</v>
          </cell>
        </row>
        <row r="1480">
          <cell r="I1480" t="str">
            <v>JP Burks Construction</v>
          </cell>
        </row>
        <row r="1481">
          <cell r="I1481" t="str">
            <v>JP Burns Excavating Inc</v>
          </cell>
        </row>
        <row r="1482">
          <cell r="I1482" t="str">
            <v>JP Phillips, Inc.</v>
          </cell>
        </row>
        <row r="1483">
          <cell r="I1483" t="str">
            <v>JR Concrete Professionals</v>
          </cell>
        </row>
        <row r="1484">
          <cell r="I1484" t="str">
            <v>JR Masonry</v>
          </cell>
        </row>
        <row r="1485">
          <cell r="I1485" t="str">
            <v>JSL Masonry Restoration Inc</v>
          </cell>
        </row>
        <row r="1486">
          <cell r="I1486" t="str">
            <v>K &amp; A Rebar</v>
          </cell>
        </row>
        <row r="1487">
          <cell r="I1487" t="str">
            <v>K &amp; M Builders of Jacksonville Inc</v>
          </cell>
        </row>
        <row r="1488">
          <cell r="I1488" t="str">
            <v>K &amp; M Metal Works Inc</v>
          </cell>
        </row>
        <row r="1489">
          <cell r="I1489" t="str">
            <v>K &amp; M Thompson Inc</v>
          </cell>
        </row>
        <row r="1490">
          <cell r="I1490" t="str">
            <v>K &amp; S Enterprise Inc</v>
          </cell>
        </row>
        <row r="1491">
          <cell r="I1491" t="str">
            <v>K &amp; T Specialties Inc</v>
          </cell>
        </row>
        <row r="1492">
          <cell r="I1492" t="str">
            <v>K and K Fence</v>
          </cell>
        </row>
        <row r="1493">
          <cell r="I1493" t="str">
            <v>K&amp;F Electric Inc</v>
          </cell>
        </row>
        <row r="1494">
          <cell r="I1494" t="str">
            <v>K&amp;K Metal Works</v>
          </cell>
        </row>
        <row r="1495">
          <cell r="I1495" t="str">
            <v>K&amp;R Company</v>
          </cell>
        </row>
        <row r="1496">
          <cell r="I1496" t="str">
            <v>Kallal's Sheet Metal Inc</v>
          </cell>
        </row>
        <row r="1497">
          <cell r="I1497" t="str">
            <v>Kallimani &amp; Sons Plastering Inc</v>
          </cell>
        </row>
        <row r="1498">
          <cell r="I1498" t="str">
            <v>KAM Services Inc</v>
          </cell>
        </row>
        <row r="1499">
          <cell r="I1499" t="str">
            <v>Kamadulski Excavating</v>
          </cell>
        </row>
        <row r="1500">
          <cell r="I1500" t="str">
            <v>Kamadulski Excavating</v>
          </cell>
        </row>
        <row r="1501">
          <cell r="I1501" t="str">
            <v>Kan-Doo Concrete</v>
          </cell>
        </row>
        <row r="1502">
          <cell r="I1502" t="str">
            <v>Kane Mechanical</v>
          </cell>
        </row>
        <row r="1503">
          <cell r="I1503" t="str">
            <v>Kanizer Excavating Co</v>
          </cell>
        </row>
        <row r="1504">
          <cell r="I1504" t="str">
            <v>Kares Inc Painting &amp; Wallpapering</v>
          </cell>
        </row>
        <row r="1505">
          <cell r="I1505" t="str">
            <v>Kasher Architectural Interior</v>
          </cell>
        </row>
        <row r="1506">
          <cell r="I1506" t="str">
            <v>KAVO Dental-Gendex</v>
          </cell>
        </row>
        <row r="1507">
          <cell r="I1507" t="str">
            <v>KE Vas Company</v>
          </cell>
        </row>
        <row r="1508">
          <cell r="I1508" t="str">
            <v>Keeley Paving &amp; Construction</v>
          </cell>
        </row>
        <row r="1509">
          <cell r="I1509" t="str">
            <v>Kehrer Brothers</v>
          </cell>
        </row>
        <row r="1510">
          <cell r="I1510" t="str">
            <v>Kehrer Roofing &amp; Siding</v>
          </cell>
        </row>
        <row r="1511">
          <cell r="I1511" t="str">
            <v>Keith Martin Electric</v>
          </cell>
        </row>
        <row r="1512">
          <cell r="I1512" t="str">
            <v>Keith Sullivan Excavating Inc</v>
          </cell>
        </row>
        <row r="1513">
          <cell r="I1513" t="str">
            <v>Keller Construction</v>
          </cell>
        </row>
        <row r="1514">
          <cell r="I1514" t="str">
            <v>Kelly Glass Inc</v>
          </cell>
        </row>
        <row r="1515">
          <cell r="I1515" t="str">
            <v>Kelly Plastering Inc</v>
          </cell>
        </row>
        <row r="1516">
          <cell r="I1516" t="str">
            <v>Kelly Systems Inc</v>
          </cell>
        </row>
        <row r="1517">
          <cell r="I1517" t="str">
            <v>Kelsey Painting &amp; Decorating</v>
          </cell>
        </row>
        <row r="1518">
          <cell r="I1518" t="str">
            <v>Kelso-Burnett Co</v>
          </cell>
        </row>
        <row r="1519">
          <cell r="I1519" t="str">
            <v>Ken Hall Electric</v>
          </cell>
        </row>
        <row r="1520">
          <cell r="I1520" t="str">
            <v>Kendon Electric Inc</v>
          </cell>
        </row>
        <row r="1521">
          <cell r="I1521" t="str">
            <v>Kennedy Tank &amp; MFG Co Inc</v>
          </cell>
        </row>
        <row r="1522">
          <cell r="I1522" t="str">
            <v>Kenneth Zigler Masonry &amp; Concrete Construction Co</v>
          </cell>
        </row>
        <row r="1523">
          <cell r="I1523" t="str">
            <v>Kern Electrical Service</v>
          </cell>
        </row>
        <row r="1524">
          <cell r="I1524" t="str">
            <v>Kessinger Services Inc</v>
          </cell>
        </row>
        <row r="1525">
          <cell r="I1525" t="str">
            <v>Kettelhut Electric</v>
          </cell>
        </row>
        <row r="1526">
          <cell r="I1526" t="str">
            <v>Keystone Construction Co</v>
          </cell>
        </row>
        <row r="1527">
          <cell r="I1527" t="str">
            <v>Kickapoo Drilling Company</v>
          </cell>
        </row>
        <row r="1528">
          <cell r="I1528" t="str">
            <v>Kickapoo Drilling Company</v>
          </cell>
        </row>
        <row r="1529">
          <cell r="I1529" t="str">
            <v>Kiefer Landscaping</v>
          </cell>
        </row>
        <row r="1530">
          <cell r="I1530" t="str">
            <v>Kiefer Specialty Flooring</v>
          </cell>
        </row>
        <row r="1531">
          <cell r="I1531" t="str">
            <v>Kiefer Specialty Flooring</v>
          </cell>
        </row>
        <row r="1532">
          <cell r="I1532" t="str">
            <v>Kieffer Bros Construction Co</v>
          </cell>
        </row>
        <row r="1533">
          <cell r="I1533" t="str">
            <v>Kieffer Tile</v>
          </cell>
        </row>
        <row r="1534">
          <cell r="I1534" t="str">
            <v>Kienstra Inc</v>
          </cell>
        </row>
        <row r="1535">
          <cell r="I1535" t="str">
            <v>Kienstra Precast</v>
          </cell>
        </row>
        <row r="1536">
          <cell r="I1536" t="str">
            <v>Kilian Corporation</v>
          </cell>
        </row>
        <row r="1537">
          <cell r="I1537" t="str">
            <v>Kimco Construction</v>
          </cell>
        </row>
        <row r="1538">
          <cell r="I1538" t="str">
            <v>Kimmel Painting Co</v>
          </cell>
        </row>
        <row r="1539">
          <cell r="I1539" t="str">
            <v>Kinetics noise contr</v>
          </cell>
        </row>
        <row r="1540">
          <cell r="I1540" t="str">
            <v>King-Lar Co.</v>
          </cell>
        </row>
        <row r="1541">
          <cell r="I1541" t="str">
            <v>King-Lar Company</v>
          </cell>
        </row>
        <row r="1542">
          <cell r="I1542" t="str">
            <v>King-Lar Roofing Inc</v>
          </cell>
        </row>
        <row r="1543">
          <cell r="I1543" t="str">
            <v>Kingery &amp; sons</v>
          </cell>
        </row>
        <row r="1544">
          <cell r="I1544" t="str">
            <v>Kingston Tile Co</v>
          </cell>
        </row>
        <row r="1545">
          <cell r="I1545" t="str">
            <v>Kinsale Contracting Group Inc</v>
          </cell>
        </row>
        <row r="1546">
          <cell r="I1546" t="str">
            <v>Kinzel Fabrication</v>
          </cell>
        </row>
        <row r="1547">
          <cell r="I1547" t="str">
            <v>Kirby-Turner Masonry</v>
          </cell>
        </row>
        <row r="1548">
          <cell r="I1548" t="str">
            <v>Kirk &amp; Blum Mfg Co</v>
          </cell>
        </row>
        <row r="1549">
          <cell r="I1549" t="str">
            <v>Kissel Electric Co Inc</v>
          </cell>
        </row>
        <row r="1550">
          <cell r="I1550" t="str">
            <v>Kleckner Interior Systems</v>
          </cell>
        </row>
        <row r="1551">
          <cell r="I1551" t="str">
            <v>Kleis Construction Inc</v>
          </cell>
        </row>
        <row r="1552">
          <cell r="I1552" t="str">
            <v>Klenck Companies Inc</v>
          </cell>
        </row>
        <row r="1553">
          <cell r="I1553" t="str">
            <v>Klink Electric</v>
          </cell>
        </row>
        <row r="1554">
          <cell r="I1554" t="str">
            <v>Klotz Corporation</v>
          </cell>
        </row>
        <row r="1555">
          <cell r="I1555" t="str">
            <v>Klueter Brothers Concrete Products Inc</v>
          </cell>
        </row>
        <row r="1556">
          <cell r="I1556" t="str">
            <v>KLV Millwork</v>
          </cell>
        </row>
        <row r="1557">
          <cell r="I1557" t="str">
            <v>Km Electrical Inc</v>
          </cell>
        </row>
        <row r="1558">
          <cell r="I1558" t="str">
            <v>Knapp Concrete</v>
          </cell>
        </row>
        <row r="1559">
          <cell r="I1559" t="str">
            <v>Knickerbocker Roofing &amp; Paving Co</v>
          </cell>
        </row>
        <row r="1560">
          <cell r="I1560" t="str">
            <v>Knipp Roofing Inc</v>
          </cell>
        </row>
        <row r="1561">
          <cell r="I1561" t="str">
            <v>Koberstein Trucking Inc</v>
          </cell>
        </row>
        <row r="1562">
          <cell r="I1562" t="str">
            <v>Koch Mechanical Inc</v>
          </cell>
        </row>
        <row r="1563">
          <cell r="I1563" t="str">
            <v>Koener Electric Inc</v>
          </cell>
        </row>
        <row r="1564">
          <cell r="I1564" t="str">
            <v>Koesterer Heating &amp; Cooling Inc</v>
          </cell>
        </row>
        <row r="1565">
          <cell r="I1565" t="str">
            <v>Kohlbrecher Truck Service Inc</v>
          </cell>
        </row>
        <row r="1566">
          <cell r="I1566" t="str">
            <v>Kohlmeier Painting Company</v>
          </cell>
        </row>
        <row r="1567">
          <cell r="I1567" t="str">
            <v>Kohnen Concrete Products Inc</v>
          </cell>
        </row>
        <row r="1568">
          <cell r="I1568" t="str">
            <v>Kohnen Heating &amp; Cooling Inc</v>
          </cell>
        </row>
        <row r="1569">
          <cell r="I1569" t="str">
            <v>Kohrmann Electric Company Inc</v>
          </cell>
        </row>
        <row r="1570">
          <cell r="I1570" t="str">
            <v>Koker Drilling Company</v>
          </cell>
        </row>
        <row r="1571">
          <cell r="I1571" t="str">
            <v>Kone Elevator Co</v>
          </cell>
        </row>
        <row r="1572">
          <cell r="I1572" t="str">
            <v>Kone Inc</v>
          </cell>
        </row>
        <row r="1573">
          <cell r="I1573" t="str">
            <v>Kone Inc</v>
          </cell>
        </row>
        <row r="1574">
          <cell r="I1574" t="str">
            <v>Kone Inc</v>
          </cell>
        </row>
        <row r="1575">
          <cell r="I1575" t="str">
            <v>Kone Inc</v>
          </cell>
        </row>
        <row r="1576">
          <cell r="I1576" t="str">
            <v>Koontz-Wagner Electrical Inc</v>
          </cell>
        </row>
        <row r="1577">
          <cell r="I1577" t="str">
            <v>Korando Electric Co</v>
          </cell>
        </row>
        <row r="1578">
          <cell r="I1578" t="str">
            <v>Korellis Roofing</v>
          </cell>
        </row>
        <row r="1579">
          <cell r="I1579" t="str">
            <v>Korte &amp; Luitjohan Contractors Inc</v>
          </cell>
        </row>
        <row r="1580">
          <cell r="I1580" t="str">
            <v>KRB Excavating Inc</v>
          </cell>
        </row>
        <row r="1581">
          <cell r="I1581" t="str">
            <v>KRC Roofing &amp; Sheet Metal Inc</v>
          </cell>
        </row>
        <row r="1582">
          <cell r="I1582" t="str">
            <v>Kreager Bros Excavating</v>
          </cell>
        </row>
        <row r="1583">
          <cell r="I1583" t="str">
            <v>Kreiling Roofing Company</v>
          </cell>
        </row>
        <row r="1584">
          <cell r="I1584" t="str">
            <v>Kropp Fire Protection Co Inc</v>
          </cell>
        </row>
        <row r="1585">
          <cell r="I1585" t="str">
            <v>Krumholz Brothers Landscaping</v>
          </cell>
        </row>
        <row r="1586">
          <cell r="I1586" t="str">
            <v>Krut's Electric</v>
          </cell>
        </row>
        <row r="1587">
          <cell r="I1587" t="str">
            <v>KSM Sheet Metal</v>
          </cell>
        </row>
        <row r="1588">
          <cell r="I1588" t="str">
            <v>KT Electric Inc</v>
          </cell>
        </row>
        <row r="1589">
          <cell r="I1589" t="str">
            <v>Kuberski Excavating &amp; Trucking Inc</v>
          </cell>
        </row>
        <row r="1590">
          <cell r="I1590" t="str">
            <v>Kurland Steel Company</v>
          </cell>
        </row>
        <row r="1591">
          <cell r="I1591" t="str">
            <v>Kurrin &amp; Richards Inc</v>
          </cell>
        </row>
        <row r="1592">
          <cell r="I1592" t="str">
            <v>Kwasigroch Electric Inc</v>
          </cell>
        </row>
        <row r="1593">
          <cell r="I1593" t="str">
            <v>Kwik Wall Co</v>
          </cell>
        </row>
        <row r="1594">
          <cell r="I1594" t="str">
            <v>L Keeley Construction</v>
          </cell>
        </row>
        <row r="1595">
          <cell r="I1595" t="str">
            <v>L Marshall Inc</v>
          </cell>
        </row>
        <row r="1596">
          <cell r="I1596" t="str">
            <v>L P S Pavement Company</v>
          </cell>
        </row>
        <row r="1597">
          <cell r="I1597" t="str">
            <v>L V I Environmental Services Inc</v>
          </cell>
        </row>
        <row r="1598">
          <cell r="I1598" t="str">
            <v>L V I Environmental Services Inc</v>
          </cell>
        </row>
        <row r="1599">
          <cell r="I1599" t="str">
            <v>L&amp;K Fire Protection Inc</v>
          </cell>
        </row>
        <row r="1600">
          <cell r="I1600" t="str">
            <v>L&amp;L Heating &amp; AC</v>
          </cell>
        </row>
        <row r="1601">
          <cell r="I1601" t="str">
            <v>L&amp;L Insulation and Supply Co</v>
          </cell>
        </row>
        <row r="1602">
          <cell r="I1602" t="str">
            <v>L&amp;L Mechanical</v>
          </cell>
        </row>
        <row r="1603">
          <cell r="I1603" t="str">
            <v>L&amp;L Plumbing &amp; Heating</v>
          </cell>
        </row>
        <row r="1604">
          <cell r="I1604" t="str">
            <v>L&amp;M Glass Co</v>
          </cell>
        </row>
        <row r="1605">
          <cell r="I1605" t="str">
            <v>La Force Inc</v>
          </cell>
        </row>
        <row r="1606">
          <cell r="I1606" t="str">
            <v>Lafayette Materials Mana</v>
          </cell>
        </row>
        <row r="1607">
          <cell r="I1607" t="str">
            <v>LaFree Excavation LLC</v>
          </cell>
        </row>
        <row r="1608">
          <cell r="I1608" t="str">
            <v>Lake Air Balance</v>
          </cell>
        </row>
        <row r="1609">
          <cell r="I1609" t="str">
            <v>Lake County Grading Company</v>
          </cell>
        </row>
        <row r="1610">
          <cell r="I1610" t="str">
            <v>Lake Shore Floor Covering</v>
          </cell>
        </row>
        <row r="1611">
          <cell r="I1611" t="str">
            <v>Lake Shore Mechanical</v>
          </cell>
        </row>
        <row r="1612">
          <cell r="I1612" t="str">
            <v>Lakeside Mechanical Inc</v>
          </cell>
        </row>
        <row r="1613">
          <cell r="I1613" t="str">
            <v>Lakeside Roofing Company Inc</v>
          </cell>
        </row>
        <row r="1614">
          <cell r="I1614" t="str">
            <v>Lakewood Carpentry Servies Inc</v>
          </cell>
        </row>
        <row r="1615">
          <cell r="I1615" t="str">
            <v>Landgraf Carpentry Inc</v>
          </cell>
        </row>
        <row r="1616">
          <cell r="I1616" t="str">
            <v>Landgrebe Interior Const</v>
          </cell>
        </row>
        <row r="1617">
          <cell r="I1617" t="str">
            <v>Landis Painting Co Inc</v>
          </cell>
        </row>
        <row r="1618">
          <cell r="I1618" t="str">
            <v>Landreth Lumber Co</v>
          </cell>
        </row>
        <row r="1619">
          <cell r="I1619" t="str">
            <v>Landreth Lumber Co</v>
          </cell>
        </row>
        <row r="1620">
          <cell r="I1620" t="str">
            <v>Landry Electrical Systems</v>
          </cell>
        </row>
        <row r="1621">
          <cell r="I1621" t="str">
            <v>Langhauser Sheet Metal Co</v>
          </cell>
        </row>
        <row r="1622">
          <cell r="I1622" t="str">
            <v>Lansing Of Valparaiso</v>
          </cell>
        </row>
        <row r="1623">
          <cell r="I1623" t="str">
            <v>Laplace Electric</v>
          </cell>
        </row>
        <row r="1624">
          <cell r="I1624" t="str">
            <v>Larry's Electric</v>
          </cell>
        </row>
        <row r="1625">
          <cell r="I1625" t="str">
            <v>Larry's Universal Inc</v>
          </cell>
        </row>
        <row r="1626">
          <cell r="I1626" t="str">
            <v>Lars Rishaug Painting &amp; Wallcovering</v>
          </cell>
        </row>
        <row r="1627">
          <cell r="I1627" t="str">
            <v>Larsen Equipment</v>
          </cell>
        </row>
        <row r="1628">
          <cell r="I1628" t="str">
            <v>Lasco Inc</v>
          </cell>
        </row>
        <row r="1629">
          <cell r="I1629" t="str">
            <v>Laser Electric Inc</v>
          </cell>
        </row>
        <row r="1630">
          <cell r="I1630" t="str">
            <v>Laswell Electric Co Inc</v>
          </cell>
        </row>
        <row r="1631">
          <cell r="I1631" t="str">
            <v>Laughrey Bros Rfg &amp; Sdg Co Inc</v>
          </cell>
        </row>
        <row r="1632">
          <cell r="I1632" t="str">
            <v>Law's Custom Flooring</v>
          </cell>
        </row>
        <row r="1633">
          <cell r="I1633" t="str">
            <v>Lawndale Installations Inc</v>
          </cell>
        </row>
        <row r="1634">
          <cell r="I1634" t="str">
            <v>Lazzaro Co</v>
          </cell>
        </row>
        <row r="1635">
          <cell r="I1635" t="str">
            <v>LB Masonry</v>
          </cell>
        </row>
        <row r="1636">
          <cell r="I1636" t="str">
            <v>LC Smith Fire Protection Inc</v>
          </cell>
        </row>
        <row r="1637">
          <cell r="I1637" t="str">
            <v>LD Electric</v>
          </cell>
        </row>
        <row r="1638">
          <cell r="I1638" t="str">
            <v>LE Raley Electric Co</v>
          </cell>
        </row>
        <row r="1639">
          <cell r="I1639" t="str">
            <v>Len Cox &amp; Sons Excavating</v>
          </cell>
        </row>
        <row r="1640">
          <cell r="I1640" t="str">
            <v>Lenz Decorators</v>
          </cell>
        </row>
        <row r="1641">
          <cell r="I1641" t="str">
            <v>Leo P Kelly Electric Inc</v>
          </cell>
        </row>
        <row r="1642">
          <cell r="I1642" t="str">
            <v>Leriger Concrete &amp; Masonry Inc</v>
          </cell>
        </row>
        <row r="1643">
          <cell r="I1643" t="str">
            <v>Lesco Desigh &amp; Manufacturing Co Inc</v>
          </cell>
        </row>
        <row r="1644">
          <cell r="I1644" t="str">
            <v>LeVora Electric Inc</v>
          </cell>
        </row>
        <row r="1645">
          <cell r="I1645" t="str">
            <v>Lewis Mechanical (SISCO)</v>
          </cell>
        </row>
        <row r="1646">
          <cell r="I1646" t="str">
            <v>Liberty Improvements</v>
          </cell>
        </row>
        <row r="1647">
          <cell r="I1647" t="str">
            <v>Liberty Ventilating</v>
          </cell>
        </row>
        <row r="1648">
          <cell r="I1648" t="str">
            <v>Lica Construction Corp</v>
          </cell>
        </row>
        <row r="1649">
          <cell r="I1649" t="str">
            <v>Liese Lumber Co</v>
          </cell>
        </row>
        <row r="1650">
          <cell r="I1650" t="str">
            <v>Lifts of Illinois Inc</v>
          </cell>
        </row>
        <row r="1651">
          <cell r="I1651" t="str">
            <v>Lighting &amp; Power Service Inc</v>
          </cell>
        </row>
        <row r="1652">
          <cell r="I1652" t="str">
            <v>Lil Rock Electric</v>
          </cell>
        </row>
        <row r="1653">
          <cell r="I1653" t="str">
            <v>Lincolnland Architectural Graphics</v>
          </cell>
        </row>
        <row r="1654">
          <cell r="I1654" t="str">
            <v>Linden Industrial Services Co</v>
          </cell>
        </row>
        <row r="1655">
          <cell r="I1655" t="str">
            <v>Linder's Custom Wallpapering &amp; Painting</v>
          </cell>
        </row>
        <row r="1656">
          <cell r="I1656" t="str">
            <v>Lindsey Electric</v>
          </cell>
        </row>
        <row r="1657">
          <cell r="I1657" t="str">
            <v>Linear Electric Inc</v>
          </cell>
        </row>
        <row r="1658">
          <cell r="I1658" t="str">
            <v>Linear Electric Inc</v>
          </cell>
        </row>
        <row r="1659">
          <cell r="I1659" t="str">
            <v>Liniger Company</v>
          </cell>
        </row>
        <row r="1660">
          <cell r="I1660" t="str">
            <v>Link Electric Co Inc</v>
          </cell>
        </row>
        <row r="1661">
          <cell r="I1661" t="str">
            <v>Link Truck Service Inc</v>
          </cell>
        </row>
        <row r="1662">
          <cell r="I1662" t="str">
            <v>Lippert Food Service Equip &amp; Supply</v>
          </cell>
        </row>
        <row r="1663">
          <cell r="I1663" t="str">
            <v>Litteken Electric Inc</v>
          </cell>
        </row>
        <row r="1664">
          <cell r="I1664" t="str">
            <v>Litton Enterprises Inc</v>
          </cell>
        </row>
        <row r="1665">
          <cell r="I1665" t="str">
            <v>Livingston Pipe &amp; Tube</v>
          </cell>
        </row>
        <row r="1666">
          <cell r="I1666" t="str">
            <v>LM Sheet Metal Inc</v>
          </cell>
        </row>
        <row r="1667">
          <cell r="I1667" t="str">
            <v>Loberg Excavating Inc</v>
          </cell>
        </row>
        <row r="1668">
          <cell r="I1668" t="str">
            <v>Loehrlein Carpentry And Concrete</v>
          </cell>
        </row>
        <row r="1669">
          <cell r="I1669" t="str">
            <v>Loellke Plumbing</v>
          </cell>
        </row>
        <row r="1670">
          <cell r="I1670" t="str">
            <v>Loescher Heating and Air Conditioning</v>
          </cell>
        </row>
        <row r="1671">
          <cell r="I1671" t="str">
            <v>Loft Excavating</v>
          </cell>
        </row>
        <row r="1672">
          <cell r="I1672" t="str">
            <v>Logic Solutions</v>
          </cell>
        </row>
        <row r="1673">
          <cell r="I1673" t="str">
            <v>Loma Services</v>
          </cell>
        </row>
        <row r="1674">
          <cell r="I1674" t="str">
            <v>Long Construction Services Inc</v>
          </cell>
        </row>
        <row r="1675">
          <cell r="I1675" t="str">
            <v>Long Custom Concrete</v>
          </cell>
        </row>
        <row r="1676">
          <cell r="I1676" t="str">
            <v>Long Electric Company Inc</v>
          </cell>
        </row>
        <row r="1677">
          <cell r="I1677" t="str">
            <v>Long Electric Company Inc</v>
          </cell>
        </row>
        <row r="1678">
          <cell r="I1678" t="str">
            <v>Long Elevator</v>
          </cell>
        </row>
        <row r="1679">
          <cell r="I1679" t="str">
            <v>Lookin' Good Construction</v>
          </cell>
        </row>
        <row r="1680">
          <cell r="I1680" t="str">
            <v>Loos John A Sons Inc</v>
          </cell>
        </row>
        <row r="1681">
          <cell r="I1681" t="str">
            <v>Lord Electric &amp; Steel Supply</v>
          </cell>
        </row>
        <row r="1682">
          <cell r="I1682" t="str">
            <v>Lormar Insulation</v>
          </cell>
        </row>
        <row r="1683">
          <cell r="I1683" t="str">
            <v>Lough Brother Roofing &amp; Siding Company Inc</v>
          </cell>
        </row>
        <row r="1684">
          <cell r="I1684" t="str">
            <v>Louis Breit Company Inc</v>
          </cell>
        </row>
        <row r="1685">
          <cell r="I1685" t="str">
            <v>Lovewell Fencing, Inc.</v>
          </cell>
        </row>
        <row r="1686">
          <cell r="I1686" t="str">
            <v>Lovins Concrete Construction</v>
          </cell>
        </row>
        <row r="1687">
          <cell r="I1687" t="str">
            <v>Lowry Electric Company</v>
          </cell>
        </row>
        <row r="1688">
          <cell r="I1688" t="str">
            <v>Loyola Electrical Construction Co</v>
          </cell>
        </row>
        <row r="1689">
          <cell r="I1689" t="str">
            <v>LTM Construction Corp</v>
          </cell>
        </row>
        <row r="1690">
          <cell r="I1690" t="str">
            <v>Lucas Painting Inc</v>
          </cell>
        </row>
        <row r="1691">
          <cell r="I1691" t="str">
            <v>Luebbers Welding &amp; Manufacturing Inc</v>
          </cell>
        </row>
        <row r="1692">
          <cell r="I1692" t="str">
            <v>Lugge Concrete Construction</v>
          </cell>
        </row>
        <row r="1693">
          <cell r="I1693" t="str">
            <v>Luke's Painting &amp; Wallcovering</v>
          </cell>
        </row>
        <row r="1694">
          <cell r="I1694" t="str">
            <v>Luse Thermal Technologies</v>
          </cell>
        </row>
        <row r="1695">
          <cell r="I1695" t="str">
            <v>Lutgring Bros Inc</v>
          </cell>
        </row>
        <row r="1696">
          <cell r="I1696" t="str">
            <v>LVI Environmental Services Inc</v>
          </cell>
        </row>
        <row r="1697">
          <cell r="I1697" t="str">
            <v>LW Contractors Inc</v>
          </cell>
        </row>
        <row r="1698">
          <cell r="I1698" t="str">
            <v>Lyon Industries</v>
          </cell>
        </row>
        <row r="1699">
          <cell r="I1699" t="str">
            <v>Lyon Workspace Products</v>
          </cell>
        </row>
        <row r="1700">
          <cell r="I1700" t="str">
            <v>Lytle Electric</v>
          </cell>
        </row>
        <row r="1701">
          <cell r="I1701" t="str">
            <v>M &amp; O Environmental Co</v>
          </cell>
        </row>
        <row r="1702">
          <cell r="I1702" t="str">
            <v>M C Electric</v>
          </cell>
        </row>
        <row r="1703">
          <cell r="I1703" t="str">
            <v>M Perdue Painting &amp; Coatings Inc.</v>
          </cell>
        </row>
        <row r="1704">
          <cell r="I1704" t="str">
            <v>M S I Construction Inc</v>
          </cell>
        </row>
        <row r="1705">
          <cell r="I1705" t="str">
            <v>M. Perdue Painting</v>
          </cell>
        </row>
        <row r="1706">
          <cell r="I1706" t="str">
            <v>M&amp;M Sheet Metal Inc</v>
          </cell>
        </row>
        <row r="1707">
          <cell r="I1707" t="str">
            <v>M&amp;O Insulation Company</v>
          </cell>
        </row>
        <row r="1708">
          <cell r="I1708" t="str">
            <v>M&amp;O Insulation Company</v>
          </cell>
        </row>
        <row r="1709">
          <cell r="I1709" t="str">
            <v>M&amp;R Demolition, Inc.</v>
          </cell>
        </row>
        <row r="1710">
          <cell r="I1710" t="str">
            <v>M&amp;S Steel Corporation</v>
          </cell>
        </row>
        <row r="1711">
          <cell r="I1711" t="str">
            <v>Maas Contracting</v>
          </cell>
        </row>
        <row r="1712">
          <cell r="I1712" t="str">
            <v>MAB &amp; Associates</v>
          </cell>
        </row>
        <row r="1713">
          <cell r="I1713" t="str">
            <v>MAC Sheet Metal</v>
          </cell>
        </row>
        <row r="1714">
          <cell r="I1714" t="str">
            <v>Mac's Electric Ltd</v>
          </cell>
        </row>
        <row r="1715">
          <cell r="I1715" t="str">
            <v>Macari Service Center Inc</v>
          </cell>
        </row>
        <row r="1716">
          <cell r="I1716" t="str">
            <v>Macco Electric Co</v>
          </cell>
        </row>
        <row r="1717">
          <cell r="I1717" t="str">
            <v>Machine Mechanical Inc</v>
          </cell>
        </row>
        <row r="1718">
          <cell r="I1718" t="str">
            <v>Macke Masonry Inc</v>
          </cell>
        </row>
        <row r="1719">
          <cell r="I1719" t="str">
            <v>Madison County Glass &amp; Mirror</v>
          </cell>
        </row>
        <row r="1720">
          <cell r="I1720" t="str">
            <v>Madison County Trenching Inc</v>
          </cell>
        </row>
        <row r="1721">
          <cell r="I1721" t="str">
            <v>Mahalik Stair Co</v>
          </cell>
        </row>
        <row r="1722">
          <cell r="I1722" t="str">
            <v>Mahon Construction</v>
          </cell>
        </row>
        <row r="1723">
          <cell r="I1723" t="str">
            <v>Majestic Electric Co Inc</v>
          </cell>
        </row>
        <row r="1724">
          <cell r="I1724" t="str">
            <v>Majestic Planing Mill</v>
          </cell>
        </row>
        <row r="1725">
          <cell r="I1725" t="str">
            <v>Mandujano's Landscaping</v>
          </cell>
        </row>
        <row r="1726">
          <cell r="I1726" t="str">
            <v>Manley Excavating Inc</v>
          </cell>
        </row>
        <row r="1727">
          <cell r="I1727" t="str">
            <v>Manor Bros Concrete Work</v>
          </cell>
        </row>
        <row r="1728">
          <cell r="I1728" t="str">
            <v>Mansfield Electric Co</v>
          </cell>
        </row>
        <row r="1729">
          <cell r="I1729" t="str">
            <v>Maple City Mechanical</v>
          </cell>
        </row>
        <row r="1730">
          <cell r="I1730" t="str">
            <v>Maranatha Erectors Inc</v>
          </cell>
        </row>
        <row r="1731">
          <cell r="I1731" t="str">
            <v>Marble Systems Inc</v>
          </cell>
        </row>
        <row r="1732">
          <cell r="I1732" t="str">
            <v>Marcellus Roberts Masonry</v>
          </cell>
        </row>
        <row r="1733">
          <cell r="I1733" t="str">
            <v>Marine Electric Co Inc</v>
          </cell>
        </row>
        <row r="1734">
          <cell r="I1734" t="str">
            <v>Marine Electric Co Inc</v>
          </cell>
        </row>
        <row r="1735">
          <cell r="I1735" t="str">
            <v>Marion Glass Company Inc</v>
          </cell>
        </row>
        <row r="1736">
          <cell r="I1736" t="str">
            <v>Maris and Son Inc</v>
          </cell>
        </row>
        <row r="1737">
          <cell r="I1737" t="str">
            <v>Mark 1 Restoration Company</v>
          </cell>
        </row>
        <row r="1738">
          <cell r="I1738" t="str">
            <v>Markus Cabinet Mfg Company</v>
          </cell>
        </row>
        <row r="1739">
          <cell r="I1739" t="str">
            <v>Marold Electric Inc</v>
          </cell>
        </row>
        <row r="1740">
          <cell r="I1740" t="str">
            <v>Maron Electric Company</v>
          </cell>
        </row>
        <row r="1741">
          <cell r="I1741" t="str">
            <v>Mars Plumbing &amp; Heating</v>
          </cell>
        </row>
        <row r="1742">
          <cell r="I1742" t="str">
            <v>Mars Sales &amp; Equipment Co</v>
          </cell>
        </row>
        <row r="1743">
          <cell r="I1743" t="str">
            <v>Martell Electric Llc</v>
          </cell>
        </row>
        <row r="1744">
          <cell r="I1744" t="str">
            <v>Martin &amp; Company Excavating</v>
          </cell>
        </row>
        <row r="1745">
          <cell r="I1745" t="str">
            <v>Martin &amp; Sons Inc</v>
          </cell>
        </row>
        <row r="1746">
          <cell r="I1746" t="str">
            <v>Martin Cement Company</v>
          </cell>
        </row>
        <row r="1747">
          <cell r="I1747" t="str">
            <v>Martin Floor Co</v>
          </cell>
        </row>
        <row r="1748">
          <cell r="I1748" t="str">
            <v>Martin Inc</v>
          </cell>
        </row>
        <row r="1749">
          <cell r="I1749" t="str">
            <v>Martin Steel Fabrication Inc</v>
          </cell>
        </row>
        <row r="1750">
          <cell r="I1750" t="str">
            <v>Martin Surfacing</v>
          </cell>
        </row>
        <row r="1751">
          <cell r="I1751" t="str">
            <v>Martinsville Roofing Company</v>
          </cell>
        </row>
        <row r="1752">
          <cell r="I1752" t="str">
            <v>Marvin A Crayton Construction Co Inc</v>
          </cell>
        </row>
        <row r="1753">
          <cell r="I1753" t="str">
            <v>Marzane Materials/MAR-ZANE Inc</v>
          </cell>
        </row>
        <row r="1754">
          <cell r="I1754" t="str">
            <v>Mascal Electric Inc</v>
          </cell>
        </row>
        <row r="1755">
          <cell r="I1755" t="str">
            <v>Mason Painting</v>
          </cell>
        </row>
        <row r="1756">
          <cell r="I1756" t="str">
            <v>Mason's Landscaping &amp; Construction</v>
          </cell>
        </row>
        <row r="1757">
          <cell r="I1757" t="str">
            <v>Masonry Contractors Inc</v>
          </cell>
        </row>
        <row r="1758">
          <cell r="I1758" t="str">
            <v>Masonry Solution LLC</v>
          </cell>
        </row>
        <row r="1759">
          <cell r="I1759" t="str">
            <v>Masonry Specialist Inc</v>
          </cell>
        </row>
        <row r="1760">
          <cell r="I1760" t="str">
            <v>Masons Masonry Restoration Inc</v>
          </cell>
        </row>
        <row r="1761">
          <cell r="I1761" t="str">
            <v>Master Air Inc</v>
          </cell>
        </row>
        <row r="1762">
          <cell r="I1762" t="str">
            <v>Master Craft Flooring</v>
          </cell>
        </row>
        <row r="1763">
          <cell r="I1763" t="str">
            <v>Master Tile &amp; Carpet</v>
          </cell>
        </row>
        <row r="1764">
          <cell r="I1764" t="str">
            <v>Mastercraft Mech Contractors Inc</v>
          </cell>
        </row>
        <row r="1765">
          <cell r="I1765" t="str">
            <v>Mathias Electric &amp; Plumbing Inc</v>
          </cell>
        </row>
        <row r="1766">
          <cell r="I1766" t="str">
            <v>Mathis &amp; Sons Inc</v>
          </cell>
        </row>
        <row r="1767">
          <cell r="I1767" t="str">
            <v>Mathis-Kelley</v>
          </cell>
        </row>
        <row r="1768">
          <cell r="I1768" t="str">
            <v>Maul Excavating Inc</v>
          </cell>
        </row>
        <row r="1769">
          <cell r="I1769" t="str">
            <v>MAV Masonry, Inc.</v>
          </cell>
        </row>
        <row r="1770">
          <cell r="I1770" t="str">
            <v>Maxedon Landscaping</v>
          </cell>
        </row>
        <row r="1771">
          <cell r="I1771" t="str">
            <v>Maxey Masonry</v>
          </cell>
        </row>
        <row r="1772">
          <cell r="I1772" t="str">
            <v>Maynard &amp; Mitchell Interior dba M &amp; M Interiors</v>
          </cell>
        </row>
        <row r="1773">
          <cell r="I1773" t="str">
            <v>Mays-Maune &amp; Associates</v>
          </cell>
        </row>
        <row r="1774">
          <cell r="I1774" t="str">
            <v>Mazur Construction Co</v>
          </cell>
        </row>
        <row r="1775">
          <cell r="I1775" t="str">
            <v>MC Electric</v>
          </cell>
        </row>
        <row r="1776">
          <cell r="I1776" t="str">
            <v>MC Electric Inc</v>
          </cell>
        </row>
        <row r="1777">
          <cell r="I1777" t="str">
            <v>McAlister Excavating Co Inc</v>
          </cell>
        </row>
        <row r="1778">
          <cell r="I1778" t="str">
            <v>McCabe Group Inc</v>
          </cell>
        </row>
        <row r="1779">
          <cell r="I1779" t="str">
            <v>McCann Concrete Products Inc</v>
          </cell>
        </row>
        <row r="1780">
          <cell r="I1780" t="str">
            <v>McCartin McAuliffe Mechanical Contractor Inc</v>
          </cell>
        </row>
        <row r="1781">
          <cell r="I1781" t="str">
            <v>McCauley Mechanical Construction Inc</v>
          </cell>
        </row>
        <row r="1782">
          <cell r="I1782" t="str">
            <v>McComb Window and Door Co Inc</v>
          </cell>
        </row>
        <row r="1783">
          <cell r="I1783" t="str">
            <v>McCool Plaster &amp; Drywall Inc</v>
          </cell>
        </row>
        <row r="1784">
          <cell r="I1784" t="str">
            <v>McCormick Electrical Svc Inc</v>
          </cell>
        </row>
        <row r="1785">
          <cell r="I1785" t="str">
            <v>McCrite Milling &amp; Construction Co</v>
          </cell>
        </row>
        <row r="1786">
          <cell r="I1786" t="str">
            <v>McCullough's Flooring</v>
          </cell>
        </row>
        <row r="1787">
          <cell r="I1787" t="str">
            <v>McDaniel and Company</v>
          </cell>
        </row>
        <row r="1788">
          <cell r="I1788" t="str">
            <v>McDaniel Fire Systems Inc</v>
          </cell>
        </row>
        <row r="1789">
          <cell r="I1789" t="str">
            <v>McDaniel Fire Systems Inc</v>
          </cell>
        </row>
        <row r="1790">
          <cell r="I1790" t="str">
            <v>McDaniel Fire Systems Inc</v>
          </cell>
        </row>
        <row r="1791">
          <cell r="I1791" t="str">
            <v>McDaniel Fire Systems Inc</v>
          </cell>
        </row>
        <row r="1792">
          <cell r="I1792" t="str">
            <v>McDaniel Fire Systems Inc</v>
          </cell>
        </row>
        <row r="1793">
          <cell r="I1793" t="str">
            <v>McDaniel Fire Systems Inc.</v>
          </cell>
        </row>
        <row r="1794">
          <cell r="I1794" t="str">
            <v>McDermaid Roofing &amp; Insulating Co</v>
          </cell>
        </row>
        <row r="1795">
          <cell r="I1795" t="str">
            <v>McDonald Trucking &amp; Paving Inc</v>
          </cell>
        </row>
        <row r="1796">
          <cell r="I1796" t="str">
            <v>McGuff Roofing</v>
          </cell>
        </row>
        <row r="1797">
          <cell r="I1797" t="str">
            <v>McGuire Steel Erection</v>
          </cell>
        </row>
        <row r="1798">
          <cell r="I1798" t="str">
            <v>McIntyre Brothers Inc</v>
          </cell>
        </row>
        <row r="1799">
          <cell r="I1799" t="str">
            <v>McIntyre Concrete</v>
          </cell>
        </row>
        <row r="1800">
          <cell r="I1800" t="str">
            <v>McIntyre-Jones Construction LLC</v>
          </cell>
        </row>
        <row r="1801">
          <cell r="I1801" t="str">
            <v>Mcmann Electric Inc</v>
          </cell>
        </row>
        <row r="1802">
          <cell r="I1802" t="str">
            <v>McSwain Carpets</v>
          </cell>
        </row>
        <row r="1803">
          <cell r="I1803" t="str">
            <v>McWilliams Electric Company Inc</v>
          </cell>
        </row>
        <row r="1804">
          <cell r="I1804" t="str">
            <v>McWilliams Mechanical Services</v>
          </cell>
        </row>
        <row r="1805">
          <cell r="I1805" t="str">
            <v>MDB Electric Inc</v>
          </cell>
        </row>
        <row r="1806">
          <cell r="I1806" t="str">
            <v>MDK Associates LLC Dupont Flooring Systems</v>
          </cell>
        </row>
        <row r="1807">
          <cell r="I1807" t="str">
            <v>Mead &amp; White Electric Co</v>
          </cell>
        </row>
        <row r="1808">
          <cell r="I1808" t="str">
            <v>Meade Electric Company Inc</v>
          </cell>
        </row>
        <row r="1809">
          <cell r="I1809" t="str">
            <v>Meadows Garage Door Co Inc</v>
          </cell>
        </row>
        <row r="1810">
          <cell r="I1810" t="str">
            <v>Mech-Tech Inc</v>
          </cell>
        </row>
        <row r="1811">
          <cell r="I1811" t="str">
            <v>Mechancial Concepts Inc</v>
          </cell>
        </row>
        <row r="1812">
          <cell r="I1812" t="str">
            <v>Mechancial Test &amp; Balance</v>
          </cell>
        </row>
        <row r="1813">
          <cell r="I1813" t="str">
            <v>Mechanical &amp; Ind'l Steel Services</v>
          </cell>
        </row>
        <row r="1814">
          <cell r="I1814" t="str">
            <v>Mechanical Inc</v>
          </cell>
        </row>
        <row r="1815">
          <cell r="I1815" t="str">
            <v>Mechanical Inxulation Co</v>
          </cell>
        </row>
        <row r="1816">
          <cell r="I1816" t="str">
            <v>Mechanical Service of Galesburg</v>
          </cell>
        </row>
        <row r="1817">
          <cell r="I1817" t="str">
            <v>Mechanics Planing Mill Inc</v>
          </cell>
        </row>
        <row r="1818">
          <cell r="I1818" t="str">
            <v>Medeastern Plumbing &amp; Heating</v>
          </cell>
        </row>
        <row r="1819">
          <cell r="I1819" t="str">
            <v>Meiners Electric Co inc</v>
          </cell>
        </row>
        <row r="1820">
          <cell r="I1820" t="str">
            <v>Meister Brothers</v>
          </cell>
        </row>
        <row r="1821">
          <cell r="I1821" t="str">
            <v>Meister Heating and Air Conditioning</v>
          </cell>
        </row>
        <row r="1822">
          <cell r="I1822" t="str">
            <v>Melco Insulation</v>
          </cell>
        </row>
        <row r="1823">
          <cell r="I1823" t="str">
            <v>Melling Electric</v>
          </cell>
        </row>
        <row r="1824">
          <cell r="I1824" t="str">
            <v>Melton Classics</v>
          </cell>
        </row>
        <row r="1825">
          <cell r="I1825" t="str">
            <v>Memmer Tile Inc</v>
          </cell>
        </row>
        <row r="1826">
          <cell r="I1826" t="str">
            <v>Mendel Plumbing &amp; Heating Inc</v>
          </cell>
        </row>
        <row r="1827">
          <cell r="I1827" t="str">
            <v>Mercurio Sheet Metal</v>
          </cell>
        </row>
        <row r="1828">
          <cell r="I1828" t="str">
            <v>Meridian Acoustics Inc</v>
          </cell>
        </row>
        <row r="1829">
          <cell r="I1829" t="str">
            <v>Merill-Stone</v>
          </cell>
        </row>
        <row r="1830">
          <cell r="I1830" t="str">
            <v>Merz Air Conditioning &amp; Heating Inc</v>
          </cell>
        </row>
        <row r="1831">
          <cell r="I1831" t="str">
            <v>Metal Art Inc</v>
          </cell>
        </row>
        <row r="1832">
          <cell r="I1832" t="str">
            <v>Metal By Matichak</v>
          </cell>
        </row>
        <row r="1833">
          <cell r="I1833" t="str">
            <v>Metalmaster Roofmaster</v>
          </cell>
        </row>
        <row r="1834">
          <cell r="I1834" t="str">
            <v>Metcalf-Martin Plumbing &amp; Heating Inc</v>
          </cell>
        </row>
        <row r="1835">
          <cell r="I1835" t="str">
            <v>Metro Decatur Coatings Inc</v>
          </cell>
        </row>
        <row r="1836">
          <cell r="I1836" t="str">
            <v>Metro Elevator Co Inc</v>
          </cell>
        </row>
        <row r="1837">
          <cell r="I1837" t="str">
            <v>Metro Glass Service</v>
          </cell>
        </row>
        <row r="1838">
          <cell r="I1838" t="str">
            <v>Metro Marble &amp; Granite</v>
          </cell>
        </row>
        <row r="1839">
          <cell r="I1839" t="str">
            <v>Metro Tank &amp; Pump Co.</v>
          </cell>
        </row>
        <row r="1840">
          <cell r="I1840" t="str">
            <v>Metro Wood Concepts Inc</v>
          </cell>
        </row>
        <row r="1841">
          <cell r="I1841" t="str">
            <v>Metropolitan Terrazzo</v>
          </cell>
        </row>
        <row r="1842">
          <cell r="I1842" t="str">
            <v>Mevert Automotive &amp; Welding</v>
          </cell>
        </row>
        <row r="1843">
          <cell r="I1843" t="str">
            <v>Meyer Flooring Inc</v>
          </cell>
        </row>
        <row r="1844">
          <cell r="I1844" t="str">
            <v>Meyer Flooring Inc</v>
          </cell>
        </row>
        <row r="1845">
          <cell r="I1845" t="str">
            <v>Meyer Paving Inc</v>
          </cell>
        </row>
        <row r="1846">
          <cell r="I1846" t="str">
            <v>Meyer Roofing Inc</v>
          </cell>
        </row>
        <row r="1847">
          <cell r="I1847" t="str">
            <v>MG Electric Service Company Inc</v>
          </cell>
        </row>
        <row r="1848">
          <cell r="I1848" t="str">
            <v>MG Mechanical Contracting Inc</v>
          </cell>
        </row>
        <row r="1849">
          <cell r="I1849" t="str">
            <v>MIA Construction Co Inc.</v>
          </cell>
        </row>
        <row r="1850">
          <cell r="I1850" t="str">
            <v>Michelmann Steel Co</v>
          </cell>
        </row>
        <row r="1851">
          <cell r="I1851" t="str">
            <v>Michiana Industrial Maintenance Inc</v>
          </cell>
        </row>
        <row r="1852">
          <cell r="I1852" t="str">
            <v>Michigan City Painting LLC</v>
          </cell>
        </row>
        <row r="1853">
          <cell r="I1853" t="str">
            <v>Mid America Milling Co LLC</v>
          </cell>
        </row>
        <row r="1854">
          <cell r="I1854" t="str">
            <v>Mid American Elevator Company Inc</v>
          </cell>
        </row>
        <row r="1855">
          <cell r="I1855" t="str">
            <v>Mid American Gunite</v>
          </cell>
        </row>
        <row r="1856">
          <cell r="I1856" t="str">
            <v>Mid Illinois Electric Inc</v>
          </cell>
        </row>
        <row r="1857">
          <cell r="I1857" t="str">
            <v>Mid State Acoustics</v>
          </cell>
        </row>
        <row r="1858">
          <cell r="I1858" t="str">
            <v>Mid States Concrete</v>
          </cell>
        </row>
        <row r="1859">
          <cell r="I1859" t="str">
            <v>Mid-America Services Inc</v>
          </cell>
        </row>
        <row r="1860">
          <cell r="I1860" t="str">
            <v>Mid-American Gunite Inc</v>
          </cell>
        </row>
        <row r="1861">
          <cell r="I1861" t="str">
            <v>Mid-City Heating and Air Conditioning</v>
          </cell>
        </row>
        <row r="1862">
          <cell r="I1862" t="str">
            <v>Mid-Continental Restoration Co</v>
          </cell>
        </row>
        <row r="1863">
          <cell r="I1863" t="str">
            <v>Mid-Illinois Companies Inc</v>
          </cell>
        </row>
        <row r="1864">
          <cell r="I1864" t="str">
            <v>Mid-Illinois Mechanical Inc</v>
          </cell>
        </row>
        <row r="1865">
          <cell r="I1865" t="str">
            <v>Mid-Illinois Mechanical Inc.</v>
          </cell>
        </row>
        <row r="1866">
          <cell r="I1866" t="str">
            <v>Mid-State Electric</v>
          </cell>
        </row>
        <row r="1867">
          <cell r="I1867" t="str">
            <v>Mid-State Painting</v>
          </cell>
        </row>
        <row r="1868">
          <cell r="I1868" t="str">
            <v>Mid-States Concrete Industries</v>
          </cell>
        </row>
        <row r="1869">
          <cell r="I1869" t="str">
            <v>Mid-States Door &amp; Hardware</v>
          </cell>
        </row>
        <row r="1870">
          <cell r="I1870" t="str">
            <v>Mid-States Door &amp; Hardware</v>
          </cell>
        </row>
        <row r="1871">
          <cell r="I1871" t="str">
            <v>Mid-States General &amp; Mechanical Contractor</v>
          </cell>
        </row>
        <row r="1872">
          <cell r="I1872" t="str">
            <v>Mid-West Floor Co.</v>
          </cell>
        </row>
        <row r="1873">
          <cell r="I1873" t="str">
            <v>MidAmerica Stainless</v>
          </cell>
        </row>
        <row r="1874">
          <cell r="I1874" t="str">
            <v>Middendorf &amp; Reuss Construction</v>
          </cell>
        </row>
        <row r="1875">
          <cell r="I1875" t="str">
            <v>Middletown Electric Inc</v>
          </cell>
        </row>
        <row r="1876">
          <cell r="I1876" t="str">
            <v>Mideastern Electric Co</v>
          </cell>
        </row>
        <row r="1877">
          <cell r="I1877" t="str">
            <v>Midstate Elevator &amp; Mobility Company</v>
          </cell>
        </row>
        <row r="1878">
          <cell r="I1878" t="str">
            <v>Midwest Commercial Coatings</v>
          </cell>
        </row>
        <row r="1879">
          <cell r="I1879" t="str">
            <v>Midwest Concrete</v>
          </cell>
        </row>
        <row r="1880">
          <cell r="I1880" t="str">
            <v>Midwest Concrete Inc.</v>
          </cell>
        </row>
        <row r="1881">
          <cell r="I1881" t="str">
            <v>Midwest Construction Products</v>
          </cell>
        </row>
        <row r="1882">
          <cell r="I1882" t="str">
            <v>Midwest Dewatering Co Inc</v>
          </cell>
        </row>
        <row r="1883">
          <cell r="I1883" t="str">
            <v>Midwest Doors LLC/Overhead Door</v>
          </cell>
        </row>
        <row r="1884">
          <cell r="I1884" t="str">
            <v>Midwest Environmental Services Inc of Indy</v>
          </cell>
        </row>
        <row r="1885">
          <cell r="I1885" t="str">
            <v>Midwest Excavating Inc</v>
          </cell>
        </row>
        <row r="1886">
          <cell r="I1886" t="str">
            <v>Midwest Fence Corp</v>
          </cell>
        </row>
        <row r="1887">
          <cell r="I1887" t="str">
            <v>Midwest Filter Rehab Specialists</v>
          </cell>
        </row>
        <row r="1888">
          <cell r="I1888" t="str">
            <v>Midwest Floor Covering Inc</v>
          </cell>
        </row>
        <row r="1889">
          <cell r="I1889" t="str">
            <v>Midwest Garage Door Company</v>
          </cell>
        </row>
        <row r="1890">
          <cell r="I1890" t="str">
            <v>Midwest Garage Door Company</v>
          </cell>
        </row>
        <row r="1891">
          <cell r="I1891" t="str">
            <v>Midwest Gen Metals</v>
          </cell>
        </row>
        <row r="1892">
          <cell r="I1892" t="str">
            <v>Midwest Glass &amp; Metal</v>
          </cell>
        </row>
        <row r="1893">
          <cell r="I1893" t="str">
            <v>Midwest Grinding</v>
          </cell>
        </row>
        <row r="1894">
          <cell r="I1894" t="str">
            <v>Midwest Installation</v>
          </cell>
        </row>
        <row r="1895">
          <cell r="I1895" t="str">
            <v>Midwest Insulation</v>
          </cell>
        </row>
        <row r="1896">
          <cell r="I1896" t="str">
            <v>Midwest Laboratory Installations</v>
          </cell>
        </row>
        <row r="1897">
          <cell r="I1897" t="str">
            <v>Midwest Landscapes Inc</v>
          </cell>
        </row>
        <row r="1898">
          <cell r="I1898" t="str">
            <v>Midwest Lumber Products Inc</v>
          </cell>
        </row>
        <row r="1899">
          <cell r="I1899" t="str">
            <v>Midwest Masonry Inc</v>
          </cell>
        </row>
        <row r="1900">
          <cell r="I1900" t="str">
            <v>Midwest Masonry Inc</v>
          </cell>
        </row>
        <row r="1901">
          <cell r="I1901" t="str">
            <v>Midwest Masonry Inc</v>
          </cell>
        </row>
        <row r="1902">
          <cell r="I1902" t="str">
            <v>Midwest Mechanical Contractors Inc</v>
          </cell>
        </row>
        <row r="1903">
          <cell r="I1903" t="str">
            <v>Midwest Mechanical Services Inc</v>
          </cell>
        </row>
        <row r="1904">
          <cell r="I1904" t="str">
            <v>Midwest Metals Inc</v>
          </cell>
        </row>
        <row r="1905">
          <cell r="I1905" t="str">
            <v>Midwest Mole Inc</v>
          </cell>
        </row>
        <row r="1906">
          <cell r="I1906" t="str">
            <v>Midwest Municipal Supply</v>
          </cell>
        </row>
        <row r="1907">
          <cell r="I1907" t="str">
            <v>Midwest Operable Wall Company</v>
          </cell>
        </row>
        <row r="1908">
          <cell r="I1908" t="str">
            <v>Midwest Refrigeration Corp</v>
          </cell>
        </row>
        <row r="1909">
          <cell r="I1909" t="str">
            <v>Midwest Restoration Inc</v>
          </cell>
        </row>
        <row r="1910">
          <cell r="I1910" t="str">
            <v>Midwest Restoration Inc</v>
          </cell>
        </row>
        <row r="1911">
          <cell r="I1911" t="str">
            <v>Midwest Roofing-Sheet Metal</v>
          </cell>
        </row>
        <row r="1912">
          <cell r="I1912" t="str">
            <v>Midwest Service Group</v>
          </cell>
        </row>
        <row r="1913">
          <cell r="I1913" t="str">
            <v>Midwest Steel Inc</v>
          </cell>
        </row>
        <row r="1914">
          <cell r="I1914" t="str">
            <v>Midwest Stripping and Sealcoating</v>
          </cell>
        </row>
        <row r="1915">
          <cell r="I1915" t="str">
            <v>Midwest Tile &amp; Interiors</v>
          </cell>
        </row>
        <row r="1916">
          <cell r="I1916" t="str">
            <v>Midwest Wrecking Co</v>
          </cell>
        </row>
        <row r="1917">
          <cell r="I1917" t="str">
            <v>Mike Davidson Machine &amp; Mfg.</v>
          </cell>
        </row>
        <row r="1918">
          <cell r="I1918" t="str">
            <v>Mike Huddleston Construction</v>
          </cell>
        </row>
        <row r="1919">
          <cell r="I1919" t="str">
            <v>Mike Walton Landscape</v>
          </cell>
        </row>
        <row r="1920">
          <cell r="I1920" t="str">
            <v>Mike's Heating &amp; Air Inc</v>
          </cell>
        </row>
        <row r="1921">
          <cell r="I1921" t="str">
            <v>Mike's Painting &amp; Wallpaper</v>
          </cell>
        </row>
        <row r="1922">
          <cell r="I1922" t="str">
            <v>Milestone Contractors LP</v>
          </cell>
        </row>
        <row r="1923">
          <cell r="I1923" t="str">
            <v>Millennium Sheet Metal Inc</v>
          </cell>
        </row>
        <row r="1924">
          <cell r="I1924" t="str">
            <v>Miller &amp; Sons Masonry Inc</v>
          </cell>
        </row>
        <row r="1925">
          <cell r="I1925" t="str">
            <v>Miller Engineering Company</v>
          </cell>
        </row>
        <row r="1926">
          <cell r="I1926" t="str">
            <v>Miller Plumbing &amp; Heating</v>
          </cell>
        </row>
        <row r="1927">
          <cell r="I1927" t="str">
            <v>Miller-Eads Co Inc</v>
          </cell>
        </row>
        <row r="1928">
          <cell r="I1928" t="str">
            <v>Miller's Mechanical Inc</v>
          </cell>
        </row>
        <row r="1929">
          <cell r="I1929" t="str">
            <v>Millwork Direct Inc</v>
          </cell>
        </row>
        <row r="1930">
          <cell r="I1930" t="str">
            <v>Misco Enterprises Inc</v>
          </cell>
        </row>
        <row r="1931">
          <cell r="I1931" t="str">
            <v>Missouri Terrazzo</v>
          </cell>
        </row>
        <row r="1932">
          <cell r="I1932" t="str">
            <v>Mitchell Industrial Contractors Inc/Magnum Steel Erectors</v>
          </cell>
        </row>
        <row r="1933">
          <cell r="I1933" t="str">
            <v>Mitchell Steel Inc</v>
          </cell>
        </row>
        <row r="1934">
          <cell r="I1934" t="str">
            <v>MJ Fogarty &amp; Associates Inc</v>
          </cell>
        </row>
        <row r="1935">
          <cell r="I1935" t="str">
            <v>MK Industries of Mundelein Inc</v>
          </cell>
        </row>
        <row r="1936">
          <cell r="I1936" t="str">
            <v>ML Vasquez Inc</v>
          </cell>
        </row>
        <row r="1937">
          <cell r="I1937" t="str">
            <v>MMIC Inc</v>
          </cell>
        </row>
        <row r="1938">
          <cell r="I1938" t="str">
            <v>Modern Builders Industrial Concrete Co</v>
          </cell>
        </row>
        <row r="1939">
          <cell r="I1939" t="str">
            <v>Modern Day Concrete</v>
          </cell>
        </row>
        <row r="1940">
          <cell r="I1940" t="str">
            <v>Modern Design Inc</v>
          </cell>
        </row>
        <row r="1941">
          <cell r="I1941" t="str">
            <v>Modern Tile &amp; Carpet Inc</v>
          </cell>
        </row>
        <row r="1942">
          <cell r="I1942" t="str">
            <v>Moeller Enterprises Inc</v>
          </cell>
        </row>
        <row r="1943">
          <cell r="I1943" t="str">
            <v>Moerchen Masonry Inc</v>
          </cell>
        </row>
        <row r="1944">
          <cell r="I1944" t="str">
            <v>Mohr Construction Co Inc</v>
          </cell>
        </row>
        <row r="1945">
          <cell r="I1945" t="str">
            <v>Molter Corporation</v>
          </cell>
        </row>
        <row r="1946">
          <cell r="I1946" t="str">
            <v>Monaco Mechanical Inc</v>
          </cell>
        </row>
        <row r="1947">
          <cell r="I1947" t="str">
            <v>Monahan's Landscape Co</v>
          </cell>
        </row>
        <row r="1948">
          <cell r="I1948" t="str">
            <v>Monarch Electric Construction Co</v>
          </cell>
        </row>
        <row r="1949">
          <cell r="I1949" t="str">
            <v>Monarch Fire Protection Inc</v>
          </cell>
        </row>
        <row r="1950">
          <cell r="I1950" t="str">
            <v>Moniger Excavating</v>
          </cell>
        </row>
        <row r="1951">
          <cell r="I1951" t="str">
            <v>Monroe Masonry</v>
          </cell>
        </row>
        <row r="1952">
          <cell r="I1952" t="str">
            <v>Moomey Painting</v>
          </cell>
        </row>
        <row r="1953">
          <cell r="I1953" t="str">
            <v>Moonrock Inc</v>
          </cell>
        </row>
        <row r="1954">
          <cell r="I1954" t="str">
            <v>Moore Glass Co</v>
          </cell>
        </row>
        <row r="1955">
          <cell r="I1955" t="str">
            <v>Moore Landscaping Inc</v>
          </cell>
        </row>
        <row r="1956">
          <cell r="I1956" t="str">
            <v>Moore Metal Works &amp; AC - LLC</v>
          </cell>
        </row>
        <row r="1957">
          <cell r="I1957" t="str">
            <v>Moore Painting Company</v>
          </cell>
        </row>
        <row r="1958">
          <cell r="I1958" t="str">
            <v>Moore Utility Construction Inc</v>
          </cell>
        </row>
        <row r="1959">
          <cell r="I1959" t="str">
            <v>Moore's Floors Inc</v>
          </cell>
        </row>
        <row r="1960">
          <cell r="I1960" t="str">
            <v>Moorehead Electric</v>
          </cell>
        </row>
        <row r="1961">
          <cell r="I1961" t="str">
            <v>Moorehead Electric Co Inc</v>
          </cell>
        </row>
        <row r="1962">
          <cell r="I1962" t="str">
            <v>Moran Electrical Contracting</v>
          </cell>
        </row>
        <row r="1963">
          <cell r="I1963" t="str">
            <v>Morgan Commercial Structures Inc</v>
          </cell>
        </row>
        <row r="1964">
          <cell r="I1964" t="str">
            <v>Morgan Mechanical Systems</v>
          </cell>
        </row>
        <row r="1965">
          <cell r="I1965" t="str">
            <v>Morris Tick Co</v>
          </cell>
        </row>
        <row r="1966">
          <cell r="I1966" t="str">
            <v>Morrison Construction</v>
          </cell>
        </row>
        <row r="1967">
          <cell r="I1967" t="str">
            <v>Morrissey Contracting</v>
          </cell>
        </row>
        <row r="1968">
          <cell r="I1968" t="str">
            <v>Morse Electric Inc</v>
          </cell>
        </row>
        <row r="1969">
          <cell r="I1969" t="str">
            <v>Mosley Electric Inc</v>
          </cell>
        </row>
        <row r="1970">
          <cell r="I1970" t="str">
            <v>Moss Electric</v>
          </cell>
        </row>
        <row r="1971">
          <cell r="I1971" t="str">
            <v>Mott Excavating Inc</v>
          </cell>
        </row>
        <row r="1972">
          <cell r="I1972" t="str">
            <v>Mounds Construction Co</v>
          </cell>
        </row>
        <row r="1973">
          <cell r="I1973" t="str">
            <v>Moutain View Specialties</v>
          </cell>
        </row>
        <row r="1974">
          <cell r="I1974" t="str">
            <v>Moyer Contracting</v>
          </cell>
        </row>
        <row r="1975">
          <cell r="I1975" t="str">
            <v>Mozden Construction Inc</v>
          </cell>
        </row>
        <row r="1976">
          <cell r="I1976" t="str">
            <v>MR Mason Contractors</v>
          </cell>
        </row>
        <row r="1977">
          <cell r="I1977" t="str">
            <v>Mr. Concrete</v>
          </cell>
        </row>
        <row r="1978">
          <cell r="I1978" t="str">
            <v>MT Power Electric Corp</v>
          </cell>
        </row>
        <row r="1979">
          <cell r="I1979" t="str">
            <v>Mt Vernon Glass Company Inc</v>
          </cell>
        </row>
        <row r="1980">
          <cell r="I1980" t="str">
            <v>Mt Vernon Steel - Infinite Access Corp</v>
          </cell>
        </row>
        <row r="1981">
          <cell r="I1981" t="str">
            <v>MTS Welding and Fabrication</v>
          </cell>
        </row>
        <row r="1982">
          <cell r="I1982" t="str">
            <v>Mud Slingers, Inc.</v>
          </cell>
        </row>
        <row r="1983">
          <cell r="I1983" t="str">
            <v>Muench Electric Services Inc</v>
          </cell>
        </row>
        <row r="1984">
          <cell r="I1984" t="str">
            <v>Mulphaupts</v>
          </cell>
        </row>
        <row r="1985">
          <cell r="I1985" t="str">
            <v>Multi-Plex Framers</v>
          </cell>
        </row>
        <row r="1986">
          <cell r="I1986" t="str">
            <v>Municipal Equipment Company</v>
          </cell>
        </row>
        <row r="1987">
          <cell r="I1987" t="str">
            <v>Munie Greencare Professionals</v>
          </cell>
        </row>
        <row r="1988">
          <cell r="I1988" t="str">
            <v>Munie Outdoor Services Inc</v>
          </cell>
        </row>
        <row r="1989">
          <cell r="I1989" t="str">
            <v>Murphysboro Electric</v>
          </cell>
        </row>
        <row r="1990">
          <cell r="I1990" t="str">
            <v>Murray Cabinetry &amp; Tops Inc</v>
          </cell>
        </row>
        <row r="1991">
          <cell r="I1991" t="str">
            <v>Mussche Excavating</v>
          </cell>
        </row>
        <row r="1992">
          <cell r="I1992" t="str">
            <v>MVP Plumbing</v>
          </cell>
        </row>
        <row r="1993">
          <cell r="I1993" t="str">
            <v>MW Powell Company</v>
          </cell>
        </row>
        <row r="1994">
          <cell r="I1994" t="str">
            <v>N F Demolition Inc</v>
          </cell>
        </row>
        <row r="1995">
          <cell r="I1995" t="str">
            <v>N I Spanos Painting Inc</v>
          </cell>
        </row>
        <row r="1996">
          <cell r="I1996" t="str">
            <v>N K C Conveyor Installation Co</v>
          </cell>
        </row>
        <row r="1997">
          <cell r="I1997" t="str">
            <v>N M Bunge Inc</v>
          </cell>
        </row>
        <row r="1998">
          <cell r="I1998" t="str">
            <v>N&amp;N Metro Plumbing Inc</v>
          </cell>
        </row>
        <row r="1999">
          <cell r="I1999" t="str">
            <v>N&amp;R Painting Company</v>
          </cell>
        </row>
        <row r="2000">
          <cell r="I2000" t="str">
            <v>Naal Plumbing &amp; Heating Company</v>
          </cell>
        </row>
        <row r="2001">
          <cell r="I2001" t="str">
            <v>Nading Mechanical Inc</v>
          </cell>
        </row>
        <row r="2002">
          <cell r="I2002" t="str">
            <v>Nadler Electrical Contracting Inc</v>
          </cell>
        </row>
        <row r="2003">
          <cell r="I2003" t="str">
            <v>National Construction Rentals</v>
          </cell>
        </row>
        <row r="2004">
          <cell r="I2004" t="str">
            <v>National Fire Suppression</v>
          </cell>
        </row>
        <row r="2005">
          <cell r="I2005" t="str">
            <v>National Flooring Company</v>
          </cell>
        </row>
        <row r="2006">
          <cell r="I2006" t="str">
            <v>National Restoration Systems Inc</v>
          </cell>
        </row>
        <row r="2007">
          <cell r="I2007" t="str">
            <v>National Roofing Corporation</v>
          </cell>
        </row>
        <row r="2008">
          <cell r="I2008" t="str">
            <v>National Sheet Metal</v>
          </cell>
        </row>
        <row r="2009">
          <cell r="I2009" t="str">
            <v>National Sheet Metal Inc</v>
          </cell>
        </row>
        <row r="2010">
          <cell r="I2010" t="str">
            <v>National Steel Erectors</v>
          </cell>
        </row>
        <row r="2011">
          <cell r="I2011" t="str">
            <v>National Steel Erectors</v>
          </cell>
        </row>
        <row r="2012">
          <cell r="I2012" t="str">
            <v>National Wrecking Company</v>
          </cell>
        </row>
        <row r="2013">
          <cell r="I2013" t="str">
            <v>Nationwide Enviromental Inc</v>
          </cell>
        </row>
        <row r="2014">
          <cell r="I2014" t="str">
            <v>Natural Construction Inc</v>
          </cell>
        </row>
        <row r="2015">
          <cell r="I2015" t="str">
            <v>Naumann Woodwork</v>
          </cell>
        </row>
        <row r="2016">
          <cell r="I2016" t="str">
            <v>Ne Co Asphalt Company Inc</v>
          </cell>
        </row>
        <row r="2017">
          <cell r="I2017" t="str">
            <v>Nebco Steel Erectors</v>
          </cell>
        </row>
        <row r="2018">
          <cell r="I2018" t="str">
            <v>Neenah Foundry</v>
          </cell>
        </row>
        <row r="2019">
          <cell r="I2019" t="str">
            <v>Negwer Materials</v>
          </cell>
        </row>
        <row r="2020">
          <cell r="I2020" t="str">
            <v>Nehrt Masonry Inc</v>
          </cell>
        </row>
        <row r="2021">
          <cell r="I2021" t="str">
            <v>Neiss Masonry Inc</v>
          </cell>
        </row>
        <row r="2022">
          <cell r="I2022" t="str">
            <v>Neiss Masonry Inc.</v>
          </cell>
        </row>
        <row r="2023">
          <cell r="I2023" t="str">
            <v>Nelson Adams/GSI</v>
          </cell>
        </row>
        <row r="2024">
          <cell r="I2024" t="str">
            <v>Nelson Fire Protection</v>
          </cell>
        </row>
        <row r="2025">
          <cell r="I2025" t="str">
            <v>Nesterowicz &amp; Associates Inc</v>
          </cell>
        </row>
        <row r="2026">
          <cell r="I2026" t="str">
            <v>Nevco Scoreboard Company</v>
          </cell>
        </row>
        <row r="2027">
          <cell r="I2027" t="str">
            <v>New Albany Lumber &amp; Millwork</v>
          </cell>
        </row>
        <row r="2028">
          <cell r="I2028" t="str">
            <v>New Sunburst Inc</v>
          </cell>
        </row>
        <row r="2029">
          <cell r="I2029" t="str">
            <v>Newburgh Glass &amp; Glazing</v>
          </cell>
        </row>
        <row r="2030">
          <cell r="I2030" t="str">
            <v>Next Level Glass</v>
          </cell>
        </row>
        <row r="2031">
          <cell r="I2031" t="str">
            <v>Nexuis Welding</v>
          </cell>
        </row>
        <row r="2032">
          <cell r="I2032" t="str">
            <v>Nick's Metal Fabricating &amp; Sons</v>
          </cell>
        </row>
        <row r="2033">
          <cell r="I2033" t="str">
            <v>Nickelson Industrial Service Inc</v>
          </cell>
        </row>
        <row r="2034">
          <cell r="I2034" t="str">
            <v>Niemann Flooring</v>
          </cell>
        </row>
        <row r="2035">
          <cell r="I2035" t="str">
            <v>Nies Eggert Waterproofing Co Inc</v>
          </cell>
        </row>
        <row r="2036">
          <cell r="I2036" t="str">
            <v>Nies Eggert Waterproofing Company Inc</v>
          </cell>
        </row>
        <row r="2037">
          <cell r="I2037" t="str">
            <v>Niess Masonry</v>
          </cell>
        </row>
        <row r="2038">
          <cell r="I2038" t="str">
            <v>Niles Industrial</v>
          </cell>
        </row>
        <row r="2039">
          <cell r="I2039" t="str">
            <v>NM Bunge Inc</v>
          </cell>
        </row>
        <row r="2040">
          <cell r="I2040" t="str">
            <v>Noeth Excavating Systems Inc</v>
          </cell>
        </row>
        <row r="2041">
          <cell r="I2041" t="str">
            <v>Nogle &amp; Black Mechanical</v>
          </cell>
        </row>
        <row r="2042">
          <cell r="I2042" t="str">
            <v>Nogle &amp; Black Mechanical Inc</v>
          </cell>
        </row>
        <row r="2043">
          <cell r="I2043" t="str">
            <v>Nogle &amp; Black Roofing</v>
          </cell>
        </row>
        <row r="2044">
          <cell r="I2044" t="str">
            <v>Nogle &amp; Black Roofing Inc.</v>
          </cell>
        </row>
        <row r="2045">
          <cell r="I2045" t="str">
            <v>Nollau Nurseries Inc</v>
          </cell>
        </row>
        <row r="2046">
          <cell r="I2046" t="str">
            <v>Norlake Scientific</v>
          </cell>
        </row>
        <row r="2047">
          <cell r="I2047" t="str">
            <v>Norman Carpet &amp; Interiors Inc</v>
          </cell>
        </row>
        <row r="2048">
          <cell r="I2048" t="str">
            <v>Norstar Heating &amp; Cooling Inc</v>
          </cell>
        </row>
        <row r="2049">
          <cell r="I2049" t="str">
            <v>North American Dismantling Corp</v>
          </cell>
        </row>
        <row r="2050">
          <cell r="I2050" t="str">
            <v>North American Signs</v>
          </cell>
        </row>
        <row r="2051">
          <cell r="I2051" t="str">
            <v>North Central Indiana Kitchens LLC</v>
          </cell>
        </row>
        <row r="2052">
          <cell r="I2052" t="str">
            <v>North Mechanical Contracting Inc</v>
          </cell>
        </row>
        <row r="2053">
          <cell r="I2053" t="str">
            <v>Northern Contracting Inc</v>
          </cell>
        </row>
        <row r="2054">
          <cell r="I2054" t="str">
            <v>Northern Ilinois Fencing Inc</v>
          </cell>
        </row>
        <row r="2055">
          <cell r="I2055" t="str">
            <v>Northern Illinois Terrazzo &amp; Tile Co</v>
          </cell>
        </row>
        <row r="2056">
          <cell r="I2056" t="str">
            <v>Northgate Electric Inc</v>
          </cell>
        </row>
        <row r="2057">
          <cell r="I2057" t="str">
            <v>Northwest Indiana Fence</v>
          </cell>
        </row>
        <row r="2058">
          <cell r="I2058" t="str">
            <v>Northwest Management Group Inc</v>
          </cell>
        </row>
        <row r="2059">
          <cell r="I2059" t="str">
            <v>Northwest Restoration Co</v>
          </cell>
        </row>
        <row r="2060">
          <cell r="I2060" t="str">
            <v>Nosbisch Nursery Inc</v>
          </cell>
        </row>
        <row r="2061">
          <cell r="I2061" t="str">
            <v>Nowak Plastering &amp; Stucco</v>
          </cell>
        </row>
        <row r="2062">
          <cell r="I2062" t="str">
            <v>Nu-Co Concrete Inc</v>
          </cell>
        </row>
        <row r="2063">
          <cell r="I2063" t="str">
            <v>Nu-Tec Roofing Contractors Inc</v>
          </cell>
        </row>
        <row r="2064">
          <cell r="I2064" t="str">
            <v>NW IN Commercial Fence</v>
          </cell>
        </row>
        <row r="2065">
          <cell r="I2065" t="str">
            <v>NX Company</v>
          </cell>
        </row>
        <row r="2066">
          <cell r="I2066" t="str">
            <v>O &amp; M Excavating</v>
          </cell>
        </row>
        <row r="2067">
          <cell r="I2067" t="str">
            <v>O'Brien Glass Company</v>
          </cell>
        </row>
        <row r="2068">
          <cell r="I2068" t="str">
            <v>O'Daniel Trucking Co</v>
          </cell>
        </row>
        <row r="2069">
          <cell r="I2069" t="str">
            <v>O'Daniel Trucking Co</v>
          </cell>
        </row>
        <row r="2070">
          <cell r="I2070" t="str">
            <v>O'Fallon Electric</v>
          </cell>
        </row>
        <row r="2071">
          <cell r="I2071" t="str">
            <v>O'Fallon Fence Co</v>
          </cell>
        </row>
        <row r="2072">
          <cell r="I2072" t="str">
            <v>O'Fallon Lumber Co</v>
          </cell>
        </row>
        <row r="2073">
          <cell r="I2073" t="str">
            <v>O'Neil Lumber</v>
          </cell>
        </row>
        <row r="2074">
          <cell r="I2074" t="str">
            <v>O'Rourke Heavy Highway Inc</v>
          </cell>
        </row>
        <row r="2075">
          <cell r="I2075" t="str">
            <v>O'Sullivan Plumbing Inc</v>
          </cell>
        </row>
        <row r="2076">
          <cell r="I2076" t="str">
            <v>Oak Brook Mechanical Services Inc</v>
          </cell>
        </row>
        <row r="2077">
          <cell r="I2077" t="str">
            <v>Oakley Services Inc</v>
          </cell>
        </row>
        <row r="2078">
          <cell r="I2078" t="str">
            <v>Oakwood Enterprises Inc</v>
          </cell>
        </row>
        <row r="2079">
          <cell r="I2079" t="str">
            <v>Oberlander Electric</v>
          </cell>
        </row>
        <row r="2080">
          <cell r="I2080" t="str">
            <v>Ocp Contractors</v>
          </cell>
        </row>
        <row r="2081">
          <cell r="I2081" t="str">
            <v>Odman Hecker Co.</v>
          </cell>
        </row>
        <row r="2082">
          <cell r="I2082" t="str">
            <v>Okaw Truss Inc</v>
          </cell>
        </row>
        <row r="2083">
          <cell r="I2083" t="str">
            <v>OKI Interiors Corp</v>
          </cell>
        </row>
        <row r="2084">
          <cell r="I2084" t="str">
            <v>Olds Firestop LLC</v>
          </cell>
        </row>
        <row r="2085">
          <cell r="I2085" t="str">
            <v>Olney Quality Electric</v>
          </cell>
        </row>
        <row r="2086">
          <cell r="I2086" t="str">
            <v>Omega Demolition</v>
          </cell>
        </row>
        <row r="2087">
          <cell r="I2087" t="str">
            <v>Omni Erection Inc.</v>
          </cell>
        </row>
        <row r="2088">
          <cell r="I2088" t="str">
            <v>One Stop Flooring America Inc</v>
          </cell>
        </row>
        <row r="2089">
          <cell r="I2089" t="str">
            <v>Oneal's glass service</v>
          </cell>
        </row>
        <row r="2090">
          <cell r="I2090" t="str">
            <v>Onyx Precision Service Inc</v>
          </cell>
        </row>
        <row r="2091">
          <cell r="I2091" t="str">
            <v>OR Communications Inc</v>
          </cell>
        </row>
        <row r="2092">
          <cell r="I2092" t="str">
            <v>Orkin Pest Control</v>
          </cell>
        </row>
        <row r="2093">
          <cell r="I2093" t="str">
            <v>Ornamental Metalworks Co</v>
          </cell>
        </row>
        <row r="2094">
          <cell r="I2094" t="str">
            <v>Otis Elevator Co</v>
          </cell>
        </row>
        <row r="2095">
          <cell r="I2095" t="str">
            <v>Otis Elevator Co</v>
          </cell>
        </row>
        <row r="2096">
          <cell r="I2096" t="str">
            <v>Otto Baum Company Inc</v>
          </cell>
        </row>
        <row r="2097">
          <cell r="I2097" t="str">
            <v>Otto Baum Company Inc</v>
          </cell>
        </row>
        <row r="2098">
          <cell r="I2098" t="str">
            <v>Otto Baum Company Inc.</v>
          </cell>
        </row>
        <row r="2099">
          <cell r="I2099" t="str">
            <v>Otto Baum Company Inc.</v>
          </cell>
        </row>
        <row r="2100">
          <cell r="I2100" t="str">
            <v>Overdoors of Illinois Inc</v>
          </cell>
        </row>
        <row r="2101">
          <cell r="I2101" t="str">
            <v>Overhead Conveyor Company</v>
          </cell>
        </row>
        <row r="2102">
          <cell r="I2102" t="str">
            <v>Overhead Door Co</v>
          </cell>
        </row>
        <row r="2103">
          <cell r="I2103" t="str">
            <v>Overhead Door Co</v>
          </cell>
        </row>
        <row r="2104">
          <cell r="I2104" t="str">
            <v>Overhead Door Company of Terre Haute Inc</v>
          </cell>
        </row>
        <row r="2105">
          <cell r="I2105" t="str">
            <v>Overhead Door of NW IN</v>
          </cell>
        </row>
        <row r="2106">
          <cell r="I2106" t="str">
            <v>Oxford Painting</v>
          </cell>
        </row>
        <row r="2107">
          <cell r="I2107" t="str">
            <v>Oz Fabricating Inc</v>
          </cell>
        </row>
        <row r="2108">
          <cell r="I2108" t="str">
            <v>P C M Construction</v>
          </cell>
        </row>
        <row r="2109">
          <cell r="I2109" t="str">
            <v>Palmore Painting Inc</v>
          </cell>
        </row>
        <row r="2110">
          <cell r="I2110" t="str">
            <v>Pals Electric Inc</v>
          </cell>
        </row>
        <row r="2111">
          <cell r="I2111" t="str">
            <v>Para Construction</v>
          </cell>
        </row>
        <row r="2112">
          <cell r="I2112" t="str">
            <v>Paradise Fiberglass Pools &amp; Spas</v>
          </cell>
        </row>
        <row r="2113">
          <cell r="I2113" t="str">
            <v>Paragon Painting Co LLC</v>
          </cell>
        </row>
        <row r="2114">
          <cell r="I2114" t="str">
            <v>Paragon Pipecovers Inc</v>
          </cell>
        </row>
        <row r="2115">
          <cell r="I2115" t="str">
            <v>Paragon-Aquatech</v>
          </cell>
        </row>
        <row r="2116">
          <cell r="I2116" t="str">
            <v>Pard Painting</v>
          </cell>
        </row>
        <row r="2117">
          <cell r="I2117" t="str">
            <v>Parkway Mechanical Inc</v>
          </cell>
        </row>
        <row r="2118">
          <cell r="I2118" t="str">
            <v>Parr Electric Inc</v>
          </cell>
        </row>
        <row r="2119">
          <cell r="I2119" t="str">
            <v>PASS Systems Group</v>
          </cell>
        </row>
        <row r="2120">
          <cell r="I2120" t="str">
            <v>Patriot Construction Inc</v>
          </cell>
        </row>
        <row r="2121">
          <cell r="I2121" t="str">
            <v>Patriot Plaster</v>
          </cell>
        </row>
        <row r="2122">
          <cell r="I2122" t="str">
            <v>Patterned Concrete of Ill Inc</v>
          </cell>
        </row>
        <row r="2123">
          <cell r="I2123" t="str">
            <v>Patterson Commercial Flooring Inc</v>
          </cell>
        </row>
        <row r="2124">
          <cell r="I2124" t="str">
            <v>Patterson Commercial Flooring Inc.</v>
          </cell>
        </row>
        <row r="2125">
          <cell r="I2125" t="str">
            <v>Paul Boll Painting &amp; Decorating Inc</v>
          </cell>
        </row>
        <row r="2126">
          <cell r="I2126" t="str">
            <v>Paul Maines &amp; Son Inc</v>
          </cell>
        </row>
        <row r="2127">
          <cell r="I2127" t="str">
            <v>Paul Painting</v>
          </cell>
        </row>
        <row r="2128">
          <cell r="I2128" t="str">
            <v>Paul Painting &amp; Decorating</v>
          </cell>
        </row>
        <row r="2129">
          <cell r="I2129" t="str">
            <v>Paul Reilly Company</v>
          </cell>
        </row>
        <row r="2130">
          <cell r="I2130" t="str">
            <v>Paul's Construction Inc</v>
          </cell>
        </row>
        <row r="2131">
          <cell r="I2131" t="str">
            <v>Pavement Marking Systems Inc</v>
          </cell>
        </row>
        <row r="2132">
          <cell r="I2132" t="str">
            <v>Pavement Markings Inc</v>
          </cell>
        </row>
        <row r="2133">
          <cell r="I2133" t="str">
            <v>Pawling Corporation</v>
          </cell>
        </row>
        <row r="2134">
          <cell r="I2134" t="str">
            <v>Payne Electric</v>
          </cell>
        </row>
        <row r="2135">
          <cell r="I2135" t="str">
            <v>Paynter Concrete Construction</v>
          </cell>
        </row>
        <row r="2136">
          <cell r="I2136" t="str">
            <v>PBM Concrete</v>
          </cell>
        </row>
        <row r="2137">
          <cell r="I2137" t="str">
            <v>Peak Plumbing Co</v>
          </cell>
        </row>
        <row r="2138">
          <cell r="I2138" t="str">
            <v>Peerless Pump Company</v>
          </cell>
        </row>
        <row r="2139">
          <cell r="I2139" t="str">
            <v>Pelagio &amp; Sons Inc</v>
          </cell>
        </row>
        <row r="2140">
          <cell r="I2140" t="str">
            <v>Pella Window Store</v>
          </cell>
        </row>
        <row r="2141">
          <cell r="I2141" t="str">
            <v>Peninsular Slate Company</v>
          </cell>
        </row>
        <row r="2142">
          <cell r="I2142" t="str">
            <v>Pennel Roofing &amp; Sheet Metal Company</v>
          </cell>
        </row>
        <row r="2143">
          <cell r="I2143" t="str">
            <v>Peoria Roofing &amp; Sheet Metal Co</v>
          </cell>
        </row>
        <row r="2144">
          <cell r="I2144" t="str">
            <v>Pepper Decorating</v>
          </cell>
        </row>
        <row r="2145">
          <cell r="I2145" t="str">
            <v>Perella Peter &amp; Co</v>
          </cell>
        </row>
        <row r="2146">
          <cell r="I2146" t="str">
            <v>Perfect Polish</v>
          </cell>
        </row>
        <row r="2147">
          <cell r="I2147" t="str">
            <v>Performance Contr Inc (PCI)</v>
          </cell>
        </row>
        <row r="2148">
          <cell r="I2148" t="str">
            <v>Performance Contracting Inc</v>
          </cell>
        </row>
        <row r="2149">
          <cell r="I2149" t="str">
            <v>Performance Plumbing &amp; Heating Co</v>
          </cell>
        </row>
        <row r="2150">
          <cell r="I2150" t="str">
            <v>Perkins Contracting Services LLC</v>
          </cell>
        </row>
        <row r="2151">
          <cell r="I2151" t="str">
            <v>Perma Treat Lumber</v>
          </cell>
        </row>
        <row r="2152">
          <cell r="I2152" t="str">
            <v>Perrotta Emil Co Inc</v>
          </cell>
        </row>
        <row r="2153">
          <cell r="I2153" t="str">
            <v>Perry Acoustics Inc</v>
          </cell>
        </row>
        <row r="2154">
          <cell r="I2154" t="str">
            <v>Perry Broughton Trucking &amp; Excavating</v>
          </cell>
        </row>
        <row r="2155">
          <cell r="I2155" t="str">
            <v>PET Feed &amp; Supply Inc</v>
          </cell>
        </row>
        <row r="2156">
          <cell r="I2156" t="str">
            <v>Peteron &amp; Matz Inc.</v>
          </cell>
        </row>
        <row r="2157">
          <cell r="I2157" t="str">
            <v>Peters Heating &amp; A/C</v>
          </cell>
        </row>
        <row r="2158">
          <cell r="I2158" t="str">
            <v>Petersburg Mfg. Co.</v>
          </cell>
        </row>
        <row r="2159">
          <cell r="I2159" t="str">
            <v>Petersburg Plg. &amp; Htg.</v>
          </cell>
        </row>
        <row r="2160">
          <cell r="I2160" t="str">
            <v>Petersburg Plumbing &amp; Heating Co</v>
          </cell>
        </row>
        <row r="2161">
          <cell r="I2161" t="str">
            <v>Peterson Ernie Plumbing Inc</v>
          </cell>
        </row>
        <row r="2162">
          <cell r="I2162" t="str">
            <v>PFI (Perfect Fence Inc)</v>
          </cell>
        </row>
        <row r="2163">
          <cell r="I2163" t="str">
            <v>PH Broughton &amp; Sons Inc</v>
          </cell>
        </row>
        <row r="2164">
          <cell r="I2164" t="str">
            <v>Phend &amp; Brown Inc</v>
          </cell>
        </row>
        <row r="2165">
          <cell r="I2165" t="str">
            <v>Phil Flaugher Electric Corp</v>
          </cell>
        </row>
        <row r="2166">
          <cell r="I2166" t="str">
            <v>Philip Konrad &amp; Sons Inc</v>
          </cell>
        </row>
        <row r="2167">
          <cell r="I2167" t="str">
            <v>Phillips Plastering</v>
          </cell>
        </row>
        <row r="2168">
          <cell r="I2168" t="str">
            <v>Phillips Plastering</v>
          </cell>
        </row>
        <row r="2169">
          <cell r="I2169" t="str">
            <v>Phoenix Fabricators &amp; Erectors Inc</v>
          </cell>
        </row>
        <row r="2170">
          <cell r="I2170" t="str">
            <v>Piasa Commercial Interiors Inc</v>
          </cell>
        </row>
        <row r="2171">
          <cell r="I2171" t="str">
            <v>Pierce Drywall Plastering Inc</v>
          </cell>
        </row>
        <row r="2172">
          <cell r="I2172" t="str">
            <v>Pierini Iron Works</v>
          </cell>
        </row>
        <row r="2173">
          <cell r="I2173" t="str">
            <v>Pioneer Mechanical Inc</v>
          </cell>
        </row>
        <row r="2174">
          <cell r="I2174" t="str">
            <v>Pipco Ltd</v>
          </cell>
        </row>
        <row r="2175">
          <cell r="I2175" t="str">
            <v>Pipeworks Inc</v>
          </cell>
        </row>
        <row r="2176">
          <cell r="I2176" t="str">
            <v>Plant Brothers Excavating &amp; Construction</v>
          </cell>
        </row>
        <row r="2177">
          <cell r="I2177" t="str">
            <v>Plas-Co Inc.</v>
          </cell>
        </row>
        <row r="2178">
          <cell r="I2178" t="str">
            <v>Plasco</v>
          </cell>
        </row>
        <row r="2179">
          <cell r="I2179" t="str">
            <v>Pleasant Nursery Inc</v>
          </cell>
        </row>
        <row r="2180">
          <cell r="I2180" t="str">
            <v>Plibrico Sales and Service</v>
          </cell>
        </row>
        <row r="2181">
          <cell r="I2181" t="str">
            <v>Plocher Construction Co</v>
          </cell>
        </row>
        <row r="2182">
          <cell r="I2182" t="str">
            <v>Plumbing by Harris</v>
          </cell>
        </row>
        <row r="2183">
          <cell r="I2183" t="str">
            <v>Poindexter Excavating Inc</v>
          </cell>
        </row>
        <row r="2184">
          <cell r="I2184" t="str">
            <v>Poland's Glass</v>
          </cell>
        </row>
        <row r="2185">
          <cell r="I2185" t="str">
            <v>Poland's Inc</v>
          </cell>
        </row>
        <row r="2186">
          <cell r="I2186" t="str">
            <v>Polyvision</v>
          </cell>
        </row>
        <row r="2187">
          <cell r="I2187" t="str">
            <v>Porter Athletic Equipment Co</v>
          </cell>
        </row>
        <row r="2188">
          <cell r="I2188" t="str">
            <v>Poseyville Glass</v>
          </cell>
        </row>
        <row r="2189">
          <cell r="I2189" t="str">
            <v>Potter Electric Services Inc</v>
          </cell>
        </row>
        <row r="2190">
          <cell r="I2190" t="str">
            <v>PPMI</v>
          </cell>
        </row>
        <row r="2191">
          <cell r="I2191" t="str">
            <v>Prairie Fire Sprinkler</v>
          </cell>
        </row>
        <row r="2192">
          <cell r="I2192" t="str">
            <v>Prairie Group Inc</v>
          </cell>
        </row>
        <row r="2193">
          <cell r="I2193" t="str">
            <v>Prairie Restorations Inc</v>
          </cell>
        </row>
        <row r="2194">
          <cell r="I2194" t="str">
            <v>Prairie State Plumbing &amp; Heating Inc</v>
          </cell>
        </row>
        <row r="2195">
          <cell r="I2195" t="str">
            <v>Prairie States Steel, Inc.</v>
          </cell>
        </row>
        <row r="2196">
          <cell r="I2196" t="str">
            <v>Precision Electric Co</v>
          </cell>
        </row>
        <row r="2197">
          <cell r="I2197" t="str">
            <v>Precision Fence &amp; Iron</v>
          </cell>
        </row>
        <row r="2198">
          <cell r="I2198" t="str">
            <v>Precision Millwork</v>
          </cell>
        </row>
        <row r="2199">
          <cell r="I2199" t="str">
            <v>Precision Painting</v>
          </cell>
        </row>
        <row r="2200">
          <cell r="I2200" t="str">
            <v>Precision Plastering Inc</v>
          </cell>
        </row>
        <row r="2201">
          <cell r="I2201" t="str">
            <v>Precision Wall Systems</v>
          </cell>
        </row>
        <row r="2202">
          <cell r="I2202" t="str">
            <v>Preferred Inc</v>
          </cell>
        </row>
        <row r="2203">
          <cell r="I2203" t="str">
            <v>Premier Concrete Construction Inc</v>
          </cell>
        </row>
        <row r="2204">
          <cell r="I2204" t="str">
            <v>Premier Electric Inc</v>
          </cell>
        </row>
        <row r="2205">
          <cell r="I2205" t="str">
            <v>Premier Electrical Solutions LLC</v>
          </cell>
        </row>
        <row r="2206">
          <cell r="I2206" t="str">
            <v>Premier Fabrication Inc.</v>
          </cell>
        </row>
        <row r="2207">
          <cell r="I2207" t="str">
            <v>Premier Mechanical Inc</v>
          </cell>
        </row>
        <row r="2208">
          <cell r="I2208" t="str">
            <v>Premier Plastering Inc</v>
          </cell>
        </row>
        <row r="2209">
          <cell r="I2209" t="str">
            <v>Premiere Hardwoods Inc</v>
          </cell>
        </row>
        <row r="2210">
          <cell r="I2210" t="str">
            <v>Presnell Brothers Inc</v>
          </cell>
        </row>
        <row r="2211">
          <cell r="I2211" t="str">
            <v>Prestige Distribution Inc</v>
          </cell>
        </row>
        <row r="2212">
          <cell r="I2212" t="str">
            <v>Prevention Fire Protection</v>
          </cell>
        </row>
        <row r="2213">
          <cell r="I2213" t="str">
            <v>Price Acoustics Inc</v>
          </cell>
        </row>
        <row r="2214">
          <cell r="I2214" t="str">
            <v>Pride Painting &amp; Drywall Finishing</v>
          </cell>
        </row>
        <row r="2215">
          <cell r="I2215" t="str">
            <v>Prime Coating Systems</v>
          </cell>
        </row>
        <row r="2216">
          <cell r="I2216" t="str">
            <v>Prince Electric</v>
          </cell>
        </row>
        <row r="2217">
          <cell r="I2217" t="str">
            <v>Prism Painting Company</v>
          </cell>
        </row>
        <row r="2218">
          <cell r="I2218" t="str">
            <v>Pro Plastering Inc</v>
          </cell>
        </row>
        <row r="2219">
          <cell r="I2219" t="str">
            <v>Pro-tech Fire</v>
          </cell>
        </row>
        <row r="2220">
          <cell r="I2220" t="str">
            <v>Process Chemical Piping Corp</v>
          </cell>
        </row>
        <row r="2221">
          <cell r="I2221" t="str">
            <v>Process Electric and Communications</v>
          </cell>
        </row>
        <row r="2222">
          <cell r="I2222" t="str">
            <v>Productive Electric Inc</v>
          </cell>
        </row>
        <row r="2223">
          <cell r="I2223" t="str">
            <v>Professional Elevator Services Inc</v>
          </cell>
        </row>
        <row r="2224">
          <cell r="I2224" t="str">
            <v>Professional Fabrication LLC</v>
          </cell>
        </row>
        <row r="2225">
          <cell r="I2225" t="str">
            <v>Professional Metal Works LLC</v>
          </cell>
        </row>
        <row r="2226">
          <cell r="I2226" t="str">
            <v>Progress Environmental</v>
          </cell>
        </row>
        <row r="2227">
          <cell r="I2227" t="str">
            <v>Progressive Construction</v>
          </cell>
        </row>
        <row r="2228">
          <cell r="I2228" t="str">
            <v>Progressive Electric Inc</v>
          </cell>
        </row>
        <row r="2229">
          <cell r="I2229" t="str">
            <v>Progressive Flooring Services Inc</v>
          </cell>
        </row>
        <row r="2230">
          <cell r="I2230" t="str">
            <v>Proline Fence &amp; Iron</v>
          </cell>
        </row>
        <row r="2231">
          <cell r="I2231" t="str">
            <v>Protect Inc</v>
          </cell>
        </row>
        <row r="2232">
          <cell r="I2232" t="str">
            <v>Protek Corporation</v>
          </cell>
        </row>
        <row r="2233">
          <cell r="I2233" t="str">
            <v>PS Deppe Construction</v>
          </cell>
        </row>
        <row r="2234">
          <cell r="I2234" t="str">
            <v>Public Electric Construction Company</v>
          </cell>
        </row>
        <row r="2235">
          <cell r="I2235" t="str">
            <v>Pulliam Masonry Inc</v>
          </cell>
        </row>
        <row r="2236">
          <cell r="I2236" t="str">
            <v>Punzak Heating &amp; Air</v>
          </cell>
        </row>
        <row r="2237">
          <cell r="I2237" t="str">
            <v>Purcell Electric Co</v>
          </cell>
        </row>
        <row r="2238">
          <cell r="I2238" t="str">
            <v>Purdy Masonry Inc</v>
          </cell>
        </row>
        <row r="2239">
          <cell r="I2239" t="str">
            <v>Pyramid Electrical Contractors Inc</v>
          </cell>
        </row>
        <row r="2240">
          <cell r="I2240" t="str">
            <v>Pyramid Marble &amp; Granite</v>
          </cell>
        </row>
        <row r="2241">
          <cell r="I2241" t="str">
            <v>Pyro Industries</v>
          </cell>
        </row>
        <row r="2242">
          <cell r="I2242" t="str">
            <v>QMI Roll Shutter Supply</v>
          </cell>
        </row>
        <row r="2243">
          <cell r="I2243" t="str">
            <v>Qu-bar Inc</v>
          </cell>
        </row>
        <row r="2244">
          <cell r="I2244" t="str">
            <v>Quad County Ready Mix</v>
          </cell>
        </row>
        <row r="2245">
          <cell r="I2245" t="str">
            <v>Quad County Ready Mix</v>
          </cell>
        </row>
        <row r="2246">
          <cell r="I2246" t="str">
            <v>Qualified Roofers Inc</v>
          </cell>
        </row>
        <row r="2247">
          <cell r="I2247" t="str">
            <v>Quality Coatings of Indiana Inc</v>
          </cell>
        </row>
        <row r="2248">
          <cell r="I2248" t="str">
            <v>Quality Electric</v>
          </cell>
        </row>
        <row r="2249">
          <cell r="I2249" t="str">
            <v>Quality Fire Protection Inc</v>
          </cell>
        </row>
        <row r="2250">
          <cell r="I2250" t="str">
            <v>Quality Installation</v>
          </cell>
        </row>
        <row r="2251">
          <cell r="I2251" t="str">
            <v>Quality Painting Striping Co Inc</v>
          </cell>
        </row>
        <row r="2252">
          <cell r="I2252" t="str">
            <v>Quality Plumbing &amp; Heating of Bunker Hill Inc</v>
          </cell>
        </row>
        <row r="2253">
          <cell r="I2253" t="str">
            <v>Quality Sheet Metals LLC</v>
          </cell>
        </row>
        <row r="2254">
          <cell r="I2254" t="str">
            <v>Queen City Acoustical Inc</v>
          </cell>
        </row>
        <row r="2255">
          <cell r="I2255" t="str">
            <v>R &amp; W Concrete LLC</v>
          </cell>
        </row>
        <row r="2256">
          <cell r="I2256" t="str">
            <v>R &amp; W Contracting Inc</v>
          </cell>
        </row>
        <row r="2257">
          <cell r="I2257" t="str">
            <v>R C Metal Worx LLC</v>
          </cell>
        </row>
        <row r="2258">
          <cell r="I2258" t="str">
            <v>R Harker Construction Co Inc</v>
          </cell>
        </row>
        <row r="2259">
          <cell r="I2259" t="str">
            <v>R L McCoy Inc</v>
          </cell>
        </row>
        <row r="2260">
          <cell r="I2260" t="str">
            <v>R Newton Electric Inc</v>
          </cell>
        </row>
        <row r="2261">
          <cell r="I2261" t="str">
            <v>R Novack Plastering</v>
          </cell>
        </row>
        <row r="2262">
          <cell r="I2262" t="str">
            <v>R S Cadwell Painting Inc</v>
          </cell>
        </row>
        <row r="2263">
          <cell r="I2263" t="str">
            <v>R V Sutton Inc</v>
          </cell>
        </row>
        <row r="2264">
          <cell r="I2264" t="str">
            <v>R. E. Pedrotti Co. Inc.</v>
          </cell>
        </row>
        <row r="2265">
          <cell r="I2265" t="str">
            <v>R&amp;A Hart Construction Inc</v>
          </cell>
        </row>
        <row r="2266">
          <cell r="I2266" t="str">
            <v>R&amp;B Insulation</v>
          </cell>
        </row>
        <row r="2267">
          <cell r="I2267" t="str">
            <v>R&amp;D Electric</v>
          </cell>
        </row>
        <row r="2268">
          <cell r="I2268" t="str">
            <v>R&amp;E Midwest Sales Company</v>
          </cell>
        </row>
        <row r="2269">
          <cell r="I2269" t="str">
            <v>R&amp;L Ceiling Restoration Inc</v>
          </cell>
        </row>
        <row r="2270">
          <cell r="I2270" t="str">
            <v>RA Oldeen Inc</v>
          </cell>
        </row>
        <row r="2271">
          <cell r="I2271" t="str">
            <v>Radford Welding</v>
          </cell>
        </row>
        <row r="2272">
          <cell r="I2272" t="str">
            <v>Rakers Electric Contracting Inc</v>
          </cell>
        </row>
        <row r="2273">
          <cell r="I2273" t="str">
            <v>Ralph R Reeder &amp; Sons Inc</v>
          </cell>
        </row>
        <row r="2274">
          <cell r="I2274" t="str">
            <v>Ramark Steel</v>
          </cell>
        </row>
        <row r="2275">
          <cell r="I2275" t="str">
            <v>Ramenda Masonry Co Inc</v>
          </cell>
        </row>
        <row r="2276">
          <cell r="I2276" t="str">
            <v>Ramirez &amp; Marsch Inc</v>
          </cell>
        </row>
        <row r="2277">
          <cell r="I2277" t="str">
            <v>Rampy-Warner Plumbing Inc</v>
          </cell>
        </row>
        <row r="2278">
          <cell r="I2278" t="str">
            <v>Ramsey's Concrete Service Inc</v>
          </cell>
        </row>
        <row r="2279">
          <cell r="I2279" t="str">
            <v>Randal Displays Inc</v>
          </cell>
        </row>
        <row r="2280">
          <cell r="I2280" t="str">
            <v>Randel Electric Inc</v>
          </cell>
        </row>
        <row r="2281">
          <cell r="I2281" t="str">
            <v>Randy Jones Glass &amp; Mirror</v>
          </cell>
        </row>
        <row r="2282">
          <cell r="I2282" t="str">
            <v>Randy Jones Glass &amp; Mirror</v>
          </cell>
        </row>
        <row r="2283">
          <cell r="I2283" t="str">
            <v>Randys Flooring</v>
          </cell>
        </row>
        <row r="2284">
          <cell r="I2284" t="str">
            <v>Ranger Fence</v>
          </cell>
        </row>
        <row r="2285">
          <cell r="I2285" t="str">
            <v>Rapidi Industries Inc</v>
          </cell>
        </row>
        <row r="2286">
          <cell r="I2286" t="str">
            <v>Rapids Wholesale Equipment</v>
          </cell>
        </row>
        <row r="2287">
          <cell r="I2287" t="str">
            <v>Rasure Floor Covering Inc</v>
          </cell>
        </row>
        <row r="2288">
          <cell r="I2288" t="str">
            <v>Ravensberg Inc</v>
          </cell>
        </row>
        <row r="2289">
          <cell r="I2289" t="str">
            <v>Ray Haase Htg &amp; A/C</v>
          </cell>
        </row>
        <row r="2290">
          <cell r="I2290" t="str">
            <v>Ray's Pest Control</v>
          </cell>
        </row>
        <row r="2291">
          <cell r="I2291" t="str">
            <v>RB Crowther Company</v>
          </cell>
        </row>
        <row r="2292">
          <cell r="I2292" t="str">
            <v>RCI Sales &amp; Marketing</v>
          </cell>
        </row>
        <row r="2293">
          <cell r="I2293" t="str">
            <v>RCS Construction Inc</v>
          </cell>
        </row>
        <row r="2294">
          <cell r="I2294" t="str">
            <v>RE Burke Roofing Co</v>
          </cell>
        </row>
        <row r="2295">
          <cell r="I2295" t="str">
            <v>RE Cooper Corportion</v>
          </cell>
        </row>
        <row r="2296">
          <cell r="I2296" t="str">
            <v>RE Griesemer Inc</v>
          </cell>
        </row>
        <row r="2297">
          <cell r="I2297" t="str">
            <v>RE Kramig &amp; Co Inc</v>
          </cell>
        </row>
        <row r="2298">
          <cell r="I2298" t="str">
            <v>Ready Electric Co Inc</v>
          </cell>
        </row>
        <row r="2299">
          <cell r="I2299" t="str">
            <v>Real Designs</v>
          </cell>
        </row>
        <row r="2300">
          <cell r="I2300" t="str">
            <v>Rebel Inc</v>
          </cell>
        </row>
        <row r="2301">
          <cell r="I2301" t="str">
            <v>Recast Construction Co Inc</v>
          </cell>
        </row>
        <row r="2302">
          <cell r="I2302" t="str">
            <v>Recreation Contractor LLC</v>
          </cell>
        </row>
        <row r="2303">
          <cell r="I2303" t="str">
            <v>Redbud Ridge Custom Shop Inc</v>
          </cell>
        </row>
        <row r="2304">
          <cell r="I2304" t="str">
            <v>Rednour Steel Erection Inc</v>
          </cell>
        </row>
        <row r="2305">
          <cell r="I2305" t="str">
            <v>Reed &amp; Sons Construction</v>
          </cell>
        </row>
        <row r="2306">
          <cell r="I2306" t="str">
            <v>Reeder Roofing</v>
          </cell>
        </row>
        <row r="2307">
          <cell r="I2307" t="str">
            <v>Reeves Fence</v>
          </cell>
        </row>
        <row r="2308">
          <cell r="I2308" t="str">
            <v>Rehkemper &amp; Son Inc</v>
          </cell>
        </row>
        <row r="2309">
          <cell r="I2309" t="str">
            <v>Reichel Associates</v>
          </cell>
        </row>
        <row r="2310">
          <cell r="I2310" t="str">
            <v>Reichelt Plumbing Inc</v>
          </cell>
        </row>
        <row r="2311">
          <cell r="I2311" t="str">
            <v>Reinforcing Enterprises Inc</v>
          </cell>
        </row>
        <row r="2312">
          <cell r="I2312" t="str">
            <v>Reinforcing Services Co.</v>
          </cell>
        </row>
        <row r="2313">
          <cell r="I2313" t="str">
            <v>Reiss Ornamental &amp; Structural</v>
          </cell>
        </row>
        <row r="2314">
          <cell r="I2314" t="str">
            <v>Reliable Mechanical</v>
          </cell>
        </row>
        <row r="2315">
          <cell r="I2315" t="str">
            <v>Remco Electric</v>
          </cell>
        </row>
        <row r="2316">
          <cell r="I2316" t="str">
            <v>Renaissance Restoration Inc</v>
          </cell>
        </row>
        <row r="2317">
          <cell r="I2317" t="str">
            <v>Rend Lake Plumbing &amp; Heating Co., Inc.</v>
          </cell>
        </row>
        <row r="2318">
          <cell r="I2318" t="str">
            <v>Repking Electric Inc</v>
          </cell>
        </row>
        <row r="2319">
          <cell r="I2319" t="str">
            <v>Replacement Window Systems Inc</v>
          </cell>
        </row>
        <row r="2320">
          <cell r="I2320" t="str">
            <v>Resource One</v>
          </cell>
        </row>
        <row r="2321">
          <cell r="I2321" t="str">
            <v>Retail Floor Installation LLC</v>
          </cell>
        </row>
        <row r="2322">
          <cell r="I2322" t="str">
            <v>RG Construction Services</v>
          </cell>
        </row>
        <row r="2323">
          <cell r="I2323" t="str">
            <v>RH Marlin Inc</v>
          </cell>
        </row>
        <row r="2324">
          <cell r="I2324" t="str">
            <v>Rice Equipment Co.</v>
          </cell>
        </row>
        <row r="2325">
          <cell r="I2325" t="str">
            <v>Richard Goettle Inc</v>
          </cell>
        </row>
        <row r="2326">
          <cell r="I2326" t="str">
            <v>Richardet Floor Covering</v>
          </cell>
        </row>
        <row r="2327">
          <cell r="I2327" t="str">
            <v>Richards Brick Co</v>
          </cell>
        </row>
        <row r="2328">
          <cell r="I2328" t="str">
            <v>Richerson Excavating Service</v>
          </cell>
        </row>
        <row r="2329">
          <cell r="I2329" t="str">
            <v>Richview Concrete Products</v>
          </cell>
        </row>
        <row r="2330">
          <cell r="I2330" t="str">
            <v>Rieth-Riley Construction Co Inc</v>
          </cell>
        </row>
        <row r="2331">
          <cell r="I2331" t="str">
            <v>Risser Electric Inc</v>
          </cell>
        </row>
        <row r="2332">
          <cell r="I2332" t="str">
            <v>Rite Electric</v>
          </cell>
        </row>
        <row r="2333">
          <cell r="I2333" t="str">
            <v>Rite Hospital Systems</v>
          </cell>
        </row>
        <row r="2334">
          <cell r="I2334" t="str">
            <v>Rite Hospital Systems</v>
          </cell>
        </row>
        <row r="2335">
          <cell r="I2335" t="str">
            <v>Ritschard Brothers Inc</v>
          </cell>
        </row>
        <row r="2336">
          <cell r="I2336" t="str">
            <v>Ritzert Plumbing Co Inc</v>
          </cell>
        </row>
        <row r="2337">
          <cell r="I2337" t="str">
            <v>River Bend Contractors Inc</v>
          </cell>
        </row>
        <row r="2338">
          <cell r="I2338" t="str">
            <v>Riverbend Electric</v>
          </cell>
        </row>
        <row r="2339">
          <cell r="I2339" t="str">
            <v>Riverside Construction Services Inc</v>
          </cell>
        </row>
        <row r="2340">
          <cell r="I2340" t="str">
            <v>RJ Olmen Company</v>
          </cell>
        </row>
        <row r="2341">
          <cell r="I2341" t="str">
            <v>RJ Power Plumbing &amp; Heating Co</v>
          </cell>
        </row>
        <row r="2342">
          <cell r="I2342" t="str">
            <v>RL Electrical Service</v>
          </cell>
        </row>
        <row r="2343">
          <cell r="I2343" t="str">
            <v>RM Masonry</v>
          </cell>
        </row>
        <row r="2344">
          <cell r="I2344" t="str">
            <v>RMC'S Finishing Inc</v>
          </cell>
        </row>
        <row r="2345">
          <cell r="I2345" t="str">
            <v>Robert A Williams Construction Co</v>
          </cell>
        </row>
        <row r="2346">
          <cell r="I2346" t="str">
            <v>Robert Gilliland Excavating LLC</v>
          </cell>
        </row>
        <row r="2347">
          <cell r="I2347" t="str">
            <v>Robinette Demolition Inc</v>
          </cell>
        </row>
        <row r="2348">
          <cell r="I2348" t="str">
            <v>Robinette Demolition Inc</v>
          </cell>
        </row>
        <row r="2349">
          <cell r="I2349" t="str">
            <v>Robinson Painting &amp; Acoustical Co Inc</v>
          </cell>
        </row>
        <row r="2350">
          <cell r="I2350" t="str">
            <v>Robinson Tuckpointing</v>
          </cell>
        </row>
        <row r="2351">
          <cell r="I2351" t="str">
            <v>Robnett Painting</v>
          </cell>
        </row>
        <row r="2352">
          <cell r="I2352" t="str">
            <v>Rock Branch Ironwork</v>
          </cell>
        </row>
        <row r="2353">
          <cell r="I2353" t="str">
            <v>Rock Concrete Construction Corp</v>
          </cell>
        </row>
        <row r="2354">
          <cell r="I2354" t="str">
            <v>Rock Solid Paving and Excavating Inc</v>
          </cell>
        </row>
        <row r="2355">
          <cell r="I2355" t="str">
            <v>Rockford Blacktop Construction Co</v>
          </cell>
        </row>
        <row r="2356">
          <cell r="I2356" t="str">
            <v>Rockford Electric Power Inc</v>
          </cell>
        </row>
        <row r="2357">
          <cell r="I2357" t="str">
            <v>Rocky Mountain Geo-Thermal</v>
          </cell>
        </row>
        <row r="2358">
          <cell r="I2358" t="str">
            <v>Rodbusters Inc</v>
          </cell>
        </row>
        <row r="2359">
          <cell r="I2359" t="str">
            <v>Roessler Concrete</v>
          </cell>
        </row>
        <row r="2360">
          <cell r="I2360" t="str">
            <v>Roger's Redi-mix Inc</v>
          </cell>
        </row>
        <row r="2361">
          <cell r="I2361" t="str">
            <v>Rogers Floor Covering LLC</v>
          </cell>
        </row>
        <row r="2362">
          <cell r="I2362" t="str">
            <v>Rolling Prairie Excavating Inc</v>
          </cell>
        </row>
        <row r="2363">
          <cell r="I2363" t="str">
            <v>Ron Ward Painting</v>
          </cell>
        </row>
        <row r="2364">
          <cell r="I2364" t="str">
            <v>Rone Erectors Inc</v>
          </cell>
        </row>
        <row r="2365">
          <cell r="I2365" t="str">
            <v>Roofs Inc</v>
          </cell>
        </row>
        <row r="2366">
          <cell r="I2366" t="str">
            <v>Rooters American Maintenance Inc</v>
          </cell>
        </row>
        <row r="2367">
          <cell r="I2367" t="str">
            <v>Rosa Mosaic &amp; Tile Company</v>
          </cell>
        </row>
        <row r="2368">
          <cell r="I2368" t="str">
            <v>Rose Seeding and Sodding</v>
          </cell>
        </row>
        <row r="2369">
          <cell r="I2369" t="str">
            <v>Rosema Corporation</v>
          </cell>
        </row>
        <row r="2370">
          <cell r="I2370" t="str">
            <v>Rosemark Flooring Inc</v>
          </cell>
        </row>
        <row r="2371">
          <cell r="I2371" t="str">
            <v>Ross Roofing</v>
          </cell>
        </row>
        <row r="2372">
          <cell r="I2372" t="str">
            <v>Rouland Construction</v>
          </cell>
        </row>
        <row r="2373">
          <cell r="I2373" t="str">
            <v>Rousey Acoustics Inc</v>
          </cell>
        </row>
        <row r="2374">
          <cell r="I2374" t="str">
            <v>Roy Keith Electric Co</v>
          </cell>
        </row>
        <row r="2375">
          <cell r="I2375" t="str">
            <v>Roy Zenere Trucking &amp; Excavating Inc</v>
          </cell>
        </row>
        <row r="2376">
          <cell r="I2376" t="str">
            <v>Royal Arc</v>
          </cell>
        </row>
        <row r="2377">
          <cell r="I2377" t="str">
            <v>Royal Electric &amp; Alarm Services Inc</v>
          </cell>
        </row>
        <row r="2378">
          <cell r="I2378" t="str">
            <v>Royal Fence Corp</v>
          </cell>
        </row>
        <row r="2379">
          <cell r="I2379" t="str">
            <v>Royal Pools &amp; Patio</v>
          </cell>
        </row>
        <row r="2380">
          <cell r="I2380" t="str">
            <v>RP Casey Company Inc</v>
          </cell>
        </row>
        <row r="2381">
          <cell r="I2381" t="str">
            <v>RP Coatings Inc</v>
          </cell>
        </row>
        <row r="2382">
          <cell r="I2382" t="str">
            <v>RP Lumber Company</v>
          </cell>
        </row>
        <row r="2383">
          <cell r="I2383" t="str">
            <v>RP Lumber Company</v>
          </cell>
        </row>
        <row r="2384">
          <cell r="I2384" t="str">
            <v>RPS Engineering Inc</v>
          </cell>
        </row>
        <row r="2385">
          <cell r="I2385" t="str">
            <v>RTB</v>
          </cell>
        </row>
        <row r="2386">
          <cell r="I2386" t="str">
            <v>Ruby Electrical Contractors</v>
          </cell>
        </row>
        <row r="2387">
          <cell r="I2387" t="str">
            <v>Ruder Electric Inc</v>
          </cell>
        </row>
        <row r="2388">
          <cell r="I2388" t="str">
            <v>Run N Gun Ironworks Inc</v>
          </cell>
        </row>
        <row r="2389">
          <cell r="I2389" t="str">
            <v>Rupp Masonry Construction Co</v>
          </cell>
        </row>
        <row r="2390">
          <cell r="I2390" t="str">
            <v>Rush Mechanical Contractors Inc</v>
          </cell>
        </row>
        <row r="2391">
          <cell r="I2391" t="str">
            <v>Ruyle Corporation</v>
          </cell>
        </row>
        <row r="2392">
          <cell r="I2392" t="str">
            <v>RWM Const</v>
          </cell>
        </row>
        <row r="2393">
          <cell r="I2393" t="str">
            <v>Ryan Fireprotection Inc</v>
          </cell>
        </row>
        <row r="2394">
          <cell r="I2394" t="str">
            <v>Ryan Roofing Company Inc</v>
          </cell>
        </row>
        <row r="2395">
          <cell r="I2395" t="str">
            <v>S &amp; A Building Specialties</v>
          </cell>
        </row>
        <row r="2396">
          <cell r="I2396" t="str">
            <v>S &amp; B Erectors</v>
          </cell>
        </row>
        <row r="2397">
          <cell r="I2397" t="str">
            <v>S &amp; G Excavating Inc</v>
          </cell>
        </row>
        <row r="2398">
          <cell r="I2398" t="str">
            <v>S &amp; P Construction LLC</v>
          </cell>
        </row>
        <row r="2399">
          <cell r="I2399" t="str">
            <v>S &amp; R Masonry Inc</v>
          </cell>
        </row>
        <row r="2400">
          <cell r="I2400" t="str">
            <v>S &amp; R Masonry Inc</v>
          </cell>
        </row>
        <row r="2401">
          <cell r="I2401" t="str">
            <v>S &amp; S Fence</v>
          </cell>
        </row>
        <row r="2402">
          <cell r="I2402" t="str">
            <v>S &amp; W Railroad LLC</v>
          </cell>
        </row>
        <row r="2403">
          <cell r="I2403" t="str">
            <v>S L F Painting &amp; Construction</v>
          </cell>
        </row>
        <row r="2404">
          <cell r="I2404" t="str">
            <v>S M C Corp Inc</v>
          </cell>
        </row>
        <row r="2405">
          <cell r="I2405" t="str">
            <v>S Shafer Excavating Inc</v>
          </cell>
        </row>
        <row r="2406">
          <cell r="I2406" t="str">
            <v>S Stein &amp; Co</v>
          </cell>
        </row>
        <row r="2407">
          <cell r="I2407" t="str">
            <v>S T Construction Inc</v>
          </cell>
        </row>
        <row r="2408">
          <cell r="I2408" t="str">
            <v>S&amp;A Building Specialties Inc</v>
          </cell>
        </row>
        <row r="2409">
          <cell r="I2409" t="str">
            <v>S&amp;H Concrete Work</v>
          </cell>
        </row>
        <row r="2410">
          <cell r="I2410" t="str">
            <v>S&amp;H Floor Covering</v>
          </cell>
        </row>
        <row r="2411">
          <cell r="I2411" t="str">
            <v>S&amp;S Builders Hardware</v>
          </cell>
        </row>
        <row r="2412">
          <cell r="I2412" t="str">
            <v>S&amp;S Builders Hardware</v>
          </cell>
        </row>
        <row r="2413">
          <cell r="I2413" t="str">
            <v>S&amp;S Industry</v>
          </cell>
        </row>
        <row r="2414">
          <cell r="I2414" t="str">
            <v>SA Smith Electric Inc</v>
          </cell>
        </row>
        <row r="2415">
          <cell r="I2415" t="str">
            <v>Sachs Electric</v>
          </cell>
        </row>
        <row r="2416">
          <cell r="I2416" t="str">
            <v>Safeco Excavators</v>
          </cell>
        </row>
        <row r="2417">
          <cell r="I2417" t="str">
            <v>Safeguard Fire Protection</v>
          </cell>
        </row>
        <row r="2418">
          <cell r="I2418" t="str">
            <v>Safeway Steel Products INC</v>
          </cell>
        </row>
        <row r="2419">
          <cell r="I2419" t="str">
            <v>Samron Midwest</v>
          </cell>
        </row>
        <row r="2420">
          <cell r="I2420" t="str">
            <v>SAN Corp</v>
          </cell>
        </row>
        <row r="2421">
          <cell r="I2421" t="str">
            <v>Sandschaefer Electric</v>
          </cell>
        </row>
        <row r="2422">
          <cell r="I2422" t="str">
            <v>Sankey Construction</v>
          </cell>
        </row>
        <row r="2423">
          <cell r="I2423" t="str">
            <v>Santarossa Mosaic &amp; Tile Co Inc</v>
          </cell>
        </row>
        <row r="2424">
          <cell r="I2424" t="str">
            <v>Sarto Contractors</v>
          </cell>
        </row>
        <row r="2425">
          <cell r="I2425" t="str">
            <v>Sater Electric Inc</v>
          </cell>
        </row>
        <row r="2426">
          <cell r="I2426" t="str">
            <v>Savage Doorways Inc</v>
          </cell>
        </row>
        <row r="2427">
          <cell r="I2427" t="str">
            <v>Schaefer Contracting and Sand Pit Inc</v>
          </cell>
        </row>
        <row r="2428">
          <cell r="I2428" t="str">
            <v>Schaefer Electric Inc</v>
          </cell>
        </row>
        <row r="2429">
          <cell r="I2429" t="str">
            <v>Schererville Steel Corp</v>
          </cell>
        </row>
        <row r="2430">
          <cell r="I2430" t="str">
            <v>Schindler Elevator Corp</v>
          </cell>
        </row>
        <row r="2431">
          <cell r="I2431" t="str">
            <v>Schlichting &amp; Sons Excavating Inc</v>
          </cell>
        </row>
        <row r="2432">
          <cell r="I2432" t="str">
            <v>Schmidt Electric Inc</v>
          </cell>
        </row>
        <row r="2433">
          <cell r="I2433" t="str">
            <v>Schmitt Communications Inc</v>
          </cell>
        </row>
        <row r="2434">
          <cell r="I2434" t="str">
            <v>Schmitt Plumbing &amp; Heating Inc</v>
          </cell>
        </row>
        <row r="2435">
          <cell r="I2435" t="str">
            <v>Schmitt Refrigeration &amp; A/C</v>
          </cell>
        </row>
        <row r="2436">
          <cell r="I2436" t="str">
            <v>Schnabel Foundation Company</v>
          </cell>
        </row>
        <row r="2437">
          <cell r="I2437" t="str">
            <v>Schnell Contractors Inc</v>
          </cell>
        </row>
        <row r="2438">
          <cell r="I2438" t="str">
            <v>School Specialty</v>
          </cell>
        </row>
        <row r="2439">
          <cell r="I2439" t="str">
            <v>Schout Painting</v>
          </cell>
        </row>
        <row r="2440">
          <cell r="I2440" t="str">
            <v>Schrey Systems Inc</v>
          </cell>
        </row>
        <row r="2441">
          <cell r="I2441" t="str">
            <v>Schricker</v>
          </cell>
        </row>
        <row r="2442">
          <cell r="I2442" t="str">
            <v>Schrock Drywall Inc</v>
          </cell>
        </row>
        <row r="2443">
          <cell r="I2443" t="str">
            <v>Schutt-Lookabill Co Inc</v>
          </cell>
        </row>
        <row r="2444">
          <cell r="I2444" t="str">
            <v>Schwartz Electric Inc</v>
          </cell>
        </row>
        <row r="2445">
          <cell r="I2445" t="str">
            <v>Schwend's E-mix</v>
          </cell>
        </row>
        <row r="2446">
          <cell r="I2446" t="str">
            <v>Schwend's Ready Mix</v>
          </cell>
        </row>
        <row r="2447">
          <cell r="I2447" t="str">
            <v>Schwend's Ready Mix</v>
          </cell>
        </row>
        <row r="2448">
          <cell r="I2448" t="str">
            <v>Schwer Electric</v>
          </cell>
        </row>
        <row r="2449">
          <cell r="I2449" t="str">
            <v>Scott Laboratory Solutions</v>
          </cell>
        </row>
        <row r="2450">
          <cell r="I2450" t="str">
            <v>Scott's Landscaping</v>
          </cell>
        </row>
        <row r="2451">
          <cell r="I2451" t="str">
            <v>Scurto Cement Construction Ltd</v>
          </cell>
        </row>
        <row r="2452">
          <cell r="I2452" t="str">
            <v>SDR Coating Company Inc</v>
          </cell>
        </row>
        <row r="2453">
          <cell r="I2453" t="str">
            <v>Seating Structures Inc</v>
          </cell>
        </row>
        <row r="2454">
          <cell r="I2454" t="str">
            <v>Seating Systems</v>
          </cell>
        </row>
        <row r="2455">
          <cell r="I2455" t="str">
            <v>Security Door &amp; Hardware Co</v>
          </cell>
        </row>
        <row r="2456">
          <cell r="I2456" t="str">
            <v>Security Door &amp; Hardware Co</v>
          </cell>
        </row>
        <row r="2457">
          <cell r="I2457" t="str">
            <v>Security Industries Inc</v>
          </cell>
        </row>
        <row r="2458">
          <cell r="I2458" t="str">
            <v>Security Painting Company Inc</v>
          </cell>
        </row>
        <row r="2459">
          <cell r="I2459" t="str">
            <v>Segraves Walls &amp; Ceilings Inc</v>
          </cell>
        </row>
        <row r="2460">
          <cell r="I2460" t="str">
            <v>Seiler's Electric</v>
          </cell>
        </row>
        <row r="2461">
          <cell r="I2461" t="str">
            <v>Sellers Tile &amp; Stone Inc</v>
          </cell>
        </row>
        <row r="2462">
          <cell r="I2462" t="str">
            <v>Selvaggio Steel</v>
          </cell>
        </row>
        <row r="2463">
          <cell r="I2463" t="str">
            <v>Servco Companies</v>
          </cell>
        </row>
        <row r="2464">
          <cell r="I2464" t="str">
            <v>Service Electric of Allen County</v>
          </cell>
        </row>
        <row r="2465">
          <cell r="I2465" t="str">
            <v>Service Glass of Indianapolis</v>
          </cell>
        </row>
        <row r="2466">
          <cell r="I2466" t="str">
            <v>Service One Professional Group</v>
          </cell>
        </row>
        <row r="2467">
          <cell r="I2467" t="str">
            <v>Service Steel Framing</v>
          </cell>
        </row>
        <row r="2468">
          <cell r="I2468" t="str">
            <v>Setzekorn Heating</v>
          </cell>
        </row>
        <row r="2469">
          <cell r="I2469" t="str">
            <v>Shaffner Heaney &amp; Associates</v>
          </cell>
        </row>
        <row r="2470">
          <cell r="I2470" t="str">
            <v>Shambaugh &amp; Son</v>
          </cell>
        </row>
        <row r="2471">
          <cell r="I2471" t="str">
            <v>Shambaugh &amp; Son LP</v>
          </cell>
        </row>
        <row r="2472">
          <cell r="I2472" t="str">
            <v>Shamrock Electric Co</v>
          </cell>
        </row>
        <row r="2473">
          <cell r="I2473" t="str">
            <v>Shanahan Drywall Service Inc</v>
          </cell>
        </row>
        <row r="2474">
          <cell r="I2474" t="str">
            <v>Sharon Stairs</v>
          </cell>
        </row>
        <row r="2475">
          <cell r="I2475" t="str">
            <v>Sharp &amp; Williams Inc</v>
          </cell>
        </row>
        <row r="2476">
          <cell r="I2476" t="str">
            <v>Sharpe Finishes Inc</v>
          </cell>
        </row>
        <row r="2477">
          <cell r="I2477" t="str">
            <v>Shaum Electric Inc</v>
          </cell>
        </row>
        <row r="2478">
          <cell r="I2478" t="str">
            <v>Shawnee Drywall Inc</v>
          </cell>
        </row>
        <row r="2479">
          <cell r="I2479" t="str">
            <v>Shawnee Masonry &amp; Restoration Inc</v>
          </cell>
        </row>
        <row r="2480">
          <cell r="I2480" t="str">
            <v>Shay Roofing</v>
          </cell>
        </row>
        <row r="2481">
          <cell r="I2481" t="str">
            <v>Shea's Iron Works</v>
          </cell>
        </row>
        <row r="2482">
          <cell r="I2482" t="str">
            <v>Sheet Metal Specialtists of Chicago</v>
          </cell>
        </row>
        <row r="2483">
          <cell r="I2483" t="str">
            <v>Shelly and Sands Inc</v>
          </cell>
        </row>
        <row r="2484">
          <cell r="I2484" t="str">
            <v>Shepard &amp; Shepard Inc</v>
          </cell>
        </row>
        <row r="2485">
          <cell r="I2485" t="str">
            <v>Shepco</v>
          </cell>
        </row>
        <row r="2486">
          <cell r="I2486" t="str">
            <v>Sherry K Corporation</v>
          </cell>
        </row>
        <row r="2487">
          <cell r="I2487" t="str">
            <v>Sherwin Williams</v>
          </cell>
        </row>
        <row r="2488">
          <cell r="I2488" t="str">
            <v>Shively Geotechnical Inc</v>
          </cell>
        </row>
        <row r="2489">
          <cell r="I2489" t="str">
            <v>Short Brothers Construction Inc</v>
          </cell>
        </row>
        <row r="2490">
          <cell r="I2490" t="str">
            <v>Short Concrete Construction</v>
          </cell>
        </row>
        <row r="2491">
          <cell r="I2491" t="str">
            <v>Show Me</v>
          </cell>
        </row>
        <row r="2492">
          <cell r="I2492" t="str">
            <v>Shreiner &amp; Sons Inc</v>
          </cell>
        </row>
        <row r="2493">
          <cell r="I2493" t="str">
            <v>Shroyer Pools &amp; Spas Inc</v>
          </cell>
        </row>
        <row r="2494">
          <cell r="I2494" t="str">
            <v>SI Flooring Inc</v>
          </cell>
        </row>
        <row r="2495">
          <cell r="I2495" t="str">
            <v>Siemens Building Inc</v>
          </cell>
        </row>
        <row r="2496">
          <cell r="I2496" t="str">
            <v>Sierra Bravo Contractors</v>
          </cell>
        </row>
        <row r="2497">
          <cell r="I2497" t="str">
            <v>Sigman Heating &amp; Air Conditioning Inc</v>
          </cell>
        </row>
        <row r="2498">
          <cell r="I2498" t="str">
            <v>Simmons Mechanical Inc</v>
          </cell>
        </row>
        <row r="2499">
          <cell r="I2499" t="str">
            <v>Simms Painting</v>
          </cell>
        </row>
        <row r="2500">
          <cell r="I2500" t="str">
            <v>Sims and Pedigo Co Inc</v>
          </cell>
        </row>
        <row r="2501">
          <cell r="I2501" t="str">
            <v>Singles Roofing Company Inc</v>
          </cell>
        </row>
        <row r="2502">
          <cell r="I2502" t="str">
            <v>Site &amp; Sewer Contractors Inc</v>
          </cell>
        </row>
        <row r="2503">
          <cell r="I2503" t="str">
            <v>SJ Carlson Fire Protection</v>
          </cell>
        </row>
        <row r="2504">
          <cell r="I2504" t="str">
            <v>SK Davison</v>
          </cell>
        </row>
        <row r="2505">
          <cell r="I2505" t="str">
            <v>SK Fence</v>
          </cell>
        </row>
        <row r="2506">
          <cell r="I2506" t="str">
            <v>Skeff's Landscaping &amp; Excavating</v>
          </cell>
        </row>
        <row r="2507">
          <cell r="I2507" t="str">
            <v>Skill Electric</v>
          </cell>
        </row>
        <row r="2508">
          <cell r="I2508" t="str">
            <v>Skube-Carpenter-Contractors Inc</v>
          </cell>
        </row>
        <row r="2509">
          <cell r="I2509" t="str">
            <v>Sky-Line Plastering</v>
          </cell>
        </row>
        <row r="2510">
          <cell r="I2510" t="str">
            <v>Skyco Products Inc</v>
          </cell>
        </row>
        <row r="2511">
          <cell r="I2511" t="str">
            <v>Skyline Electric</v>
          </cell>
        </row>
        <row r="2512">
          <cell r="I2512" t="str">
            <v>SL Feuquay &amp; Company Inc</v>
          </cell>
        </row>
        <row r="2513">
          <cell r="I2513" t="str">
            <v>Slatile Rfg &amp; Sheet Metal Co Inc</v>
          </cell>
        </row>
        <row r="2514">
          <cell r="I2514" t="str">
            <v>Slatton Excavation</v>
          </cell>
        </row>
        <row r="2515">
          <cell r="I2515" t="str">
            <v>Slayden Glass Inc</v>
          </cell>
        </row>
        <row r="2516">
          <cell r="I2516" t="str">
            <v>Sligo Steel</v>
          </cell>
        </row>
        <row r="2517">
          <cell r="I2517" t="str">
            <v>Slusser's Green Thumb Inc</v>
          </cell>
        </row>
        <row r="2518">
          <cell r="I2518" t="str">
            <v>Slutsky Plumbing &amp; Htg Co Inc</v>
          </cell>
        </row>
        <row r="2519">
          <cell r="I2519" t="str">
            <v>SM Burkey Construction Inc</v>
          </cell>
        </row>
        <row r="2520">
          <cell r="I2520" t="str">
            <v>Smith &amp; Schaefer Inc</v>
          </cell>
        </row>
        <row r="2521">
          <cell r="I2521" t="str">
            <v>Smith Bros Landscaping</v>
          </cell>
        </row>
        <row r="2522">
          <cell r="I2522" t="str">
            <v>Smolinski Construction</v>
          </cell>
        </row>
        <row r="2523">
          <cell r="I2523" t="str">
            <v>Snedegar Construction Inc</v>
          </cell>
        </row>
        <row r="2524">
          <cell r="I2524" t="str">
            <v>Sneed Sign Company</v>
          </cell>
        </row>
        <row r="2525">
          <cell r="I2525" t="str">
            <v>Snyder &amp; Lehnen Sheet Metal Co</v>
          </cell>
        </row>
        <row r="2526">
          <cell r="I2526" t="str">
            <v>SOFCO</v>
          </cell>
        </row>
        <row r="2527">
          <cell r="I2527" t="str">
            <v>Soft Touch Painting Inc</v>
          </cell>
        </row>
        <row r="2528">
          <cell r="I2528" t="str">
            <v>Solid Rock Concrete</v>
          </cell>
        </row>
        <row r="2529">
          <cell r="I2529" t="str">
            <v>Sollars Masonry</v>
          </cell>
        </row>
        <row r="2530">
          <cell r="I2530" t="str">
            <v>Sommers Plastering Inc</v>
          </cell>
        </row>
        <row r="2531">
          <cell r="I2531" t="str">
            <v>Sonnenberg Asphalt Co</v>
          </cell>
        </row>
        <row r="2532">
          <cell r="I2532" t="str">
            <v>South Bend Electric Inc</v>
          </cell>
        </row>
        <row r="2533">
          <cell r="I2533" t="str">
            <v>South Mid Central Concrete</v>
          </cell>
        </row>
        <row r="2534">
          <cell r="I2534" t="str">
            <v>South Side Lumber</v>
          </cell>
        </row>
        <row r="2535">
          <cell r="I2535" t="str">
            <v>Southeast Environmental LLC</v>
          </cell>
        </row>
        <row r="2536">
          <cell r="I2536" t="str">
            <v>Southeastern Supply Co.</v>
          </cell>
        </row>
        <row r="2537">
          <cell r="I2537" t="str">
            <v>Southern Glass Company</v>
          </cell>
        </row>
        <row r="2538">
          <cell r="I2538" t="str">
            <v>Southern IL Scale &amp; Construction</v>
          </cell>
        </row>
        <row r="2539">
          <cell r="I2539" t="str">
            <v>Southern Ill Concrete Products</v>
          </cell>
        </row>
        <row r="2540">
          <cell r="I2540" t="str">
            <v>Southern Illinois</v>
          </cell>
        </row>
        <row r="2541">
          <cell r="I2541" t="str">
            <v>Southern Illinois Asphalt Company Inc</v>
          </cell>
        </row>
        <row r="2542">
          <cell r="I2542" t="str">
            <v>Southern Illinois Door Company</v>
          </cell>
        </row>
        <row r="2543">
          <cell r="I2543" t="str">
            <v>Southern Illinois Glass Inc</v>
          </cell>
        </row>
        <row r="2544">
          <cell r="I2544" t="str">
            <v>Southern Illinois Piping Contractors</v>
          </cell>
        </row>
        <row r="2545">
          <cell r="I2545" t="str">
            <v>Southern Illinois Redi Mix</v>
          </cell>
        </row>
        <row r="2546">
          <cell r="I2546" t="str">
            <v>Southern Illinois Stone Company</v>
          </cell>
        </row>
        <row r="2547">
          <cell r="I2547" t="str">
            <v>Southern Indiana Insulation</v>
          </cell>
        </row>
        <row r="2548">
          <cell r="I2548" t="str">
            <v>Southern Mid-Central Concrete LLP</v>
          </cell>
        </row>
        <row r="2549">
          <cell r="I2549" t="str">
            <v>Southern Specialty Contractors Inc</v>
          </cell>
        </row>
        <row r="2550">
          <cell r="I2550" t="str">
            <v>Southern Truss Company Inc</v>
          </cell>
        </row>
        <row r="2551">
          <cell r="I2551" t="str">
            <v>Southlake Painting &amp; Decorating</v>
          </cell>
        </row>
        <row r="2552">
          <cell r="I2552" t="str">
            <v>Southwark Metal Manufacturing Co</v>
          </cell>
        </row>
        <row r="2553">
          <cell r="I2553" t="str">
            <v>Southwest Steel Supply Company</v>
          </cell>
        </row>
        <row r="2554">
          <cell r="I2554" t="str">
            <v>Southwest Town Mechanical</v>
          </cell>
        </row>
        <row r="2555">
          <cell r="I2555" t="str">
            <v>Southwestern Sprinkler Services</v>
          </cell>
        </row>
        <row r="2556">
          <cell r="I2556" t="str">
            <v>Sparrow Plumbing/Heating</v>
          </cell>
        </row>
        <row r="2557">
          <cell r="I2557" t="str">
            <v>Speciality Waste Services Inc</v>
          </cell>
        </row>
        <row r="2558">
          <cell r="I2558" t="str">
            <v>Specialties Company LLC</v>
          </cell>
        </row>
        <row r="2559">
          <cell r="I2559" t="str">
            <v>Specialty Systems of Illinois Inc</v>
          </cell>
        </row>
        <row r="2560">
          <cell r="I2560" t="str">
            <v>Specialty Waste Services</v>
          </cell>
        </row>
        <row r="2561">
          <cell r="I2561" t="str">
            <v>Speedy Gonzalez Landscaping Inc</v>
          </cell>
        </row>
        <row r="2562">
          <cell r="I2562" t="str">
            <v>Spengler Plumbing Co</v>
          </cell>
        </row>
        <row r="2563">
          <cell r="I2563" t="str">
            <v>Sperzel Electric Company</v>
          </cell>
        </row>
        <row r="2564">
          <cell r="I2564" t="str">
            <v>Spohn</v>
          </cell>
        </row>
        <row r="2565">
          <cell r="I2565" t="str">
            <v>Sports Imports</v>
          </cell>
        </row>
        <row r="2566">
          <cell r="I2566" t="str">
            <v>Spray Insulation</v>
          </cell>
        </row>
        <row r="2567">
          <cell r="I2567" t="str">
            <v>Spring Creek Building Supplies</v>
          </cell>
        </row>
        <row r="2568">
          <cell r="I2568" t="str">
            <v>Spring Moon Sign &amp; Design</v>
          </cell>
        </row>
        <row r="2569">
          <cell r="I2569" t="str">
            <v>Springfield Overhead Doors</v>
          </cell>
        </row>
        <row r="2570">
          <cell r="I2570" t="str">
            <v>Springhill Heating &amp; AC</v>
          </cell>
        </row>
        <row r="2571">
          <cell r="I2571" t="str">
            <v>Sprinkler Contractors Inc</v>
          </cell>
        </row>
        <row r="2572">
          <cell r="I2572" t="str">
            <v>Sprinklers Plus</v>
          </cell>
        </row>
        <row r="2573">
          <cell r="I2573" t="str">
            <v>Sprinkmann Insulation Inc</v>
          </cell>
        </row>
        <row r="2574">
          <cell r="I2574" t="str">
            <v>SPS Corporation</v>
          </cell>
        </row>
        <row r="2575">
          <cell r="I2575" t="str">
            <v>SSC Installations</v>
          </cell>
        </row>
        <row r="2576">
          <cell r="I2576" t="str">
            <v>St Jacob Glass</v>
          </cell>
        </row>
        <row r="2577">
          <cell r="I2577" t="str">
            <v>St Louis Flexicore</v>
          </cell>
        </row>
        <row r="2578">
          <cell r="I2578" t="str">
            <v>St Louis Prestress Inc</v>
          </cell>
        </row>
        <row r="2579">
          <cell r="I2579" t="str">
            <v>ST Turman Contracting LLC</v>
          </cell>
        </row>
        <row r="2580">
          <cell r="I2580" t="str">
            <v>Stainless Specialities</v>
          </cell>
        </row>
        <row r="2581">
          <cell r="I2581" t="str">
            <v>Stalcup Glass Company</v>
          </cell>
        </row>
        <row r="2582">
          <cell r="I2582" t="str">
            <v>Staley Signs Inc</v>
          </cell>
        </row>
        <row r="2583">
          <cell r="I2583" t="str">
            <v>Stalker Flooring</v>
          </cell>
        </row>
        <row r="2584">
          <cell r="I2584" t="str">
            <v>Stalkers Heating &amp; Air-Cond</v>
          </cell>
        </row>
        <row r="2585">
          <cell r="I2585" t="str">
            <v>Stamm Masonry</v>
          </cell>
        </row>
        <row r="2586">
          <cell r="I2586" t="str">
            <v>Stamps Concrete &amp; Construction</v>
          </cell>
        </row>
        <row r="2587">
          <cell r="I2587" t="str">
            <v>Stan's Painting &amp; Decorating</v>
          </cell>
        </row>
        <row r="2588">
          <cell r="I2588" t="str">
            <v>Standard Electric Co</v>
          </cell>
        </row>
        <row r="2589">
          <cell r="I2589" t="str">
            <v>Standard Heating &amp; Cooling</v>
          </cell>
        </row>
        <row r="2590">
          <cell r="I2590" t="str">
            <v>Standard Industrial &amp; Automotive Equip</v>
          </cell>
        </row>
        <row r="2591">
          <cell r="I2591" t="str">
            <v>Standard Wire &amp; Steel Works</v>
          </cell>
        </row>
        <row r="2592">
          <cell r="I2592" t="str">
            <v>Star Electric Service Inc</v>
          </cell>
        </row>
        <row r="2593">
          <cell r="I2593" t="str">
            <v>Star Elevators</v>
          </cell>
        </row>
        <row r="2594">
          <cell r="I2594" t="str">
            <v>Star Erectors Inc</v>
          </cell>
        </row>
        <row r="2595">
          <cell r="I2595" t="str">
            <v>State Group Indust USA Limited</v>
          </cell>
        </row>
        <row r="2596">
          <cell r="I2596" t="str">
            <v>Steel Builders</v>
          </cell>
        </row>
        <row r="2597">
          <cell r="I2597" t="str">
            <v>Steel Craft LLC</v>
          </cell>
        </row>
        <row r="2598">
          <cell r="I2598" t="str">
            <v>Steel Services</v>
          </cell>
        </row>
        <row r="2599">
          <cell r="I2599" t="str">
            <v>Steel Services, Inc.</v>
          </cell>
        </row>
        <row r="2600">
          <cell r="I2600" t="str">
            <v>Steel Structures Inc</v>
          </cell>
        </row>
        <row r="2601">
          <cell r="I2601" t="str">
            <v>Steel Supply &amp; Engineering</v>
          </cell>
        </row>
        <row r="2602">
          <cell r="I2602" t="str">
            <v>Steelcad Industrial Services</v>
          </cell>
        </row>
        <row r="2603">
          <cell r="I2603" t="str">
            <v>Steelpanel Distributors Inc</v>
          </cell>
        </row>
        <row r="2604">
          <cell r="I2604" t="str">
            <v>Steffen Heating &amp; Air Conditioning</v>
          </cell>
        </row>
        <row r="2605">
          <cell r="I2605" t="str">
            <v>Stelko Electric</v>
          </cell>
        </row>
        <row r="2606">
          <cell r="I2606" t="str">
            <v>Stenstrom Excavation &amp; Blacktop Group</v>
          </cell>
        </row>
        <row r="2607">
          <cell r="I2607" t="str">
            <v>Stephens &amp; Winters</v>
          </cell>
        </row>
        <row r="2608">
          <cell r="I2608" t="str">
            <v>Stephens Machine, Inc.</v>
          </cell>
        </row>
        <row r="2609">
          <cell r="I2609" t="str">
            <v>Sterling Boiler &amp; Mech Inc</v>
          </cell>
        </row>
        <row r="2610">
          <cell r="I2610" t="str">
            <v>Sterling Commercial Roofing Company</v>
          </cell>
        </row>
        <row r="2611">
          <cell r="I2611" t="str">
            <v>Sterling Electrical Services Inc</v>
          </cell>
        </row>
        <row r="2612">
          <cell r="I2612" t="str">
            <v>Stern Corporation</v>
          </cell>
        </row>
        <row r="2613">
          <cell r="I2613" t="str">
            <v>Stetson Building Products</v>
          </cell>
        </row>
        <row r="2614">
          <cell r="I2614" t="str">
            <v>Steve's Trucking Inc</v>
          </cell>
        </row>
        <row r="2615">
          <cell r="I2615" t="str">
            <v>Steve's Trucking Inc.</v>
          </cell>
        </row>
        <row r="2616">
          <cell r="I2616" t="str">
            <v>Stevens Industries</v>
          </cell>
        </row>
        <row r="2617">
          <cell r="I2617" t="str">
            <v>Stevens Industries Inc</v>
          </cell>
        </row>
        <row r="2618">
          <cell r="I2618" t="str">
            <v>Stevens Industries Inc.</v>
          </cell>
        </row>
        <row r="2619">
          <cell r="I2619" t="str">
            <v>Stevens Ironworks Inc</v>
          </cell>
        </row>
        <row r="2620">
          <cell r="I2620" t="str">
            <v>Stevens Painton Corp</v>
          </cell>
        </row>
        <row r="2621">
          <cell r="I2621" t="str">
            <v>Stevens Painton Corp</v>
          </cell>
        </row>
        <row r="2622">
          <cell r="I2622" t="str">
            <v>Stewert Electric</v>
          </cell>
        </row>
        <row r="2623">
          <cell r="I2623" t="str">
            <v>Stinson Custom Carpentry</v>
          </cell>
        </row>
        <row r="2624">
          <cell r="I2624" t="str">
            <v>Stobeck Masonry</v>
          </cell>
        </row>
        <row r="2625">
          <cell r="I2625" t="str">
            <v>Stombaugh Heating &amp; Air Conditioning</v>
          </cell>
        </row>
        <row r="2626">
          <cell r="I2626" t="str">
            <v>Stone Works of Central Illinois</v>
          </cell>
        </row>
        <row r="2627">
          <cell r="I2627" t="str">
            <v>StoneTree Fabrications Inc</v>
          </cell>
        </row>
        <row r="2628">
          <cell r="I2628" t="str">
            <v>Stonhard Inc</v>
          </cell>
        </row>
        <row r="2629">
          <cell r="I2629" t="str">
            <v>Storage &amp; Design Group</v>
          </cell>
        </row>
        <row r="2630">
          <cell r="I2630" t="str">
            <v>Stormer Excavating Inc</v>
          </cell>
        </row>
        <row r="2631">
          <cell r="I2631" t="str">
            <v>Stotlar's - Herrin Lumber Co</v>
          </cell>
        </row>
        <row r="2632">
          <cell r="I2632" t="str">
            <v>Stouffer Electric</v>
          </cell>
        </row>
        <row r="2633">
          <cell r="I2633" t="str">
            <v>Streamline Garage Door Services</v>
          </cell>
        </row>
        <row r="2634">
          <cell r="I2634" t="str">
            <v>Streich Corporation</v>
          </cell>
        </row>
        <row r="2635">
          <cell r="I2635" t="str">
            <v>Strescore Inc</v>
          </cell>
        </row>
        <row r="2636">
          <cell r="I2636" t="str">
            <v>Strieker Electric</v>
          </cell>
        </row>
        <row r="2637">
          <cell r="I2637" t="str">
            <v>Stroot Heating &amp; Air Conditioning &amp; Sheet Metal</v>
          </cell>
        </row>
        <row r="2638">
          <cell r="I2638" t="str">
            <v>Structural Steel Services Inc</v>
          </cell>
        </row>
        <row r="2639">
          <cell r="I2639" t="str">
            <v>Stucco System Company</v>
          </cell>
        </row>
        <row r="2640">
          <cell r="I2640" t="str">
            <v>Stute Construction Inc</v>
          </cell>
        </row>
        <row r="2641">
          <cell r="I2641" t="str">
            <v>Stutz Excavating Inc</v>
          </cell>
        </row>
        <row r="2642">
          <cell r="I2642" t="str">
            <v>Stutz Plumbing Inc</v>
          </cell>
        </row>
        <row r="2643">
          <cell r="I2643" t="str">
            <v>Suarez Electric Company</v>
          </cell>
        </row>
        <row r="2644">
          <cell r="I2644" t="str">
            <v>Sullivan Electric Inc</v>
          </cell>
        </row>
        <row r="2645">
          <cell r="I2645" t="str">
            <v>Sullivan Electrical Contractors Inc</v>
          </cell>
        </row>
        <row r="2646">
          <cell r="I2646" t="str">
            <v>Sullivan Roofing Inc</v>
          </cell>
        </row>
        <row r="2647">
          <cell r="I2647" t="str">
            <v>Summit Painting</v>
          </cell>
        </row>
        <row r="2648">
          <cell r="I2648" t="str">
            <v>Superior Cabinet &amp; Supply Inc</v>
          </cell>
        </row>
        <row r="2649">
          <cell r="I2649" t="str">
            <v>Superior Carpet Installers Inc</v>
          </cell>
        </row>
        <row r="2650">
          <cell r="I2650" t="str">
            <v>Superior Concrete Constructors Inc</v>
          </cell>
        </row>
        <row r="2651">
          <cell r="I2651" t="str">
            <v>Superior Const</v>
          </cell>
        </row>
        <row r="2652">
          <cell r="I2652" t="str">
            <v>Superior Drywall Company</v>
          </cell>
        </row>
        <row r="2653">
          <cell r="I2653" t="str">
            <v>Superior Fire Protection</v>
          </cell>
        </row>
        <row r="2654">
          <cell r="I2654" t="str">
            <v>Superior Fire Protection Systems Inc</v>
          </cell>
        </row>
        <row r="2655">
          <cell r="I2655" t="str">
            <v>Superior Floors Inc</v>
          </cell>
        </row>
        <row r="2656">
          <cell r="I2656" t="str">
            <v>Superior Glass &amp; Aluminum</v>
          </cell>
        </row>
        <row r="2657">
          <cell r="I2657" t="str">
            <v>Superior Lumber &amp; Bldg Co Inc</v>
          </cell>
        </row>
        <row r="2658">
          <cell r="I2658" t="str">
            <v>Superior Steel Components</v>
          </cell>
        </row>
        <row r="2659">
          <cell r="I2659" t="str">
            <v>Superior Truss &amp; Panel Inc</v>
          </cell>
        </row>
        <row r="2660">
          <cell r="I2660" t="str">
            <v>Superior Waterproofing &amp; Restoration</v>
          </cell>
        </row>
        <row r="2661">
          <cell r="I2661" t="str">
            <v>Supreme Electric Company</v>
          </cell>
        </row>
        <row r="2662">
          <cell r="I2662" t="str">
            <v>Sure Step Flooring</v>
          </cell>
        </row>
        <row r="2663">
          <cell r="I2663" t="str">
            <v>Sutton Plumbing &amp; Heating</v>
          </cell>
        </row>
        <row r="2664">
          <cell r="I2664" t="str">
            <v>Swan Sheet Metal Systems</v>
          </cell>
        </row>
        <row r="2665">
          <cell r="I2665" t="str">
            <v>Swanson Asphalt Co Inc</v>
          </cell>
        </row>
        <row r="2666">
          <cell r="I2666" t="str">
            <v>Swanson Painting</v>
          </cell>
        </row>
        <row r="2667">
          <cell r="I2667" t="str">
            <v>Swisslog Translogic</v>
          </cell>
        </row>
        <row r="2668">
          <cell r="I2668" t="str">
            <v>Synergid Commercial Inc</v>
          </cell>
        </row>
        <row r="2669">
          <cell r="I2669" t="str">
            <v>T &amp; K Masonry Inc</v>
          </cell>
        </row>
        <row r="2670">
          <cell r="I2670" t="str">
            <v>T &amp; M Mechanical Contractors</v>
          </cell>
        </row>
        <row r="2671">
          <cell r="I2671" t="str">
            <v>T &amp; S Tile Contractors</v>
          </cell>
        </row>
        <row r="2672">
          <cell r="I2672" t="str">
            <v>T &amp; T Acoutical &amp; Drywall</v>
          </cell>
        </row>
        <row r="2673">
          <cell r="I2673" t="str">
            <v>T D Excavating Inc</v>
          </cell>
        </row>
        <row r="2674">
          <cell r="I2674" t="str">
            <v>T K F Inc</v>
          </cell>
        </row>
        <row r="2675">
          <cell r="I2675" t="str">
            <v>T R Bulger Inc</v>
          </cell>
        </row>
        <row r="2676">
          <cell r="I2676" t="str">
            <v>T.A. Brinkoetter &amp; Sons</v>
          </cell>
        </row>
        <row r="2677">
          <cell r="I2677" t="str">
            <v>T&amp;J Plumbing Inc</v>
          </cell>
        </row>
        <row r="2678">
          <cell r="I2678" t="str">
            <v>T&amp;T Mechanical</v>
          </cell>
        </row>
        <row r="2679">
          <cell r="I2679" t="str">
            <v>TA Brinkoetter &amp; Sons Inc</v>
          </cell>
        </row>
        <row r="2680">
          <cell r="I2680" t="str">
            <v>TAG Coatings Corp</v>
          </cell>
        </row>
        <row r="2681">
          <cell r="I2681" t="str">
            <v>Tailored Foam Midwest Division Inc</v>
          </cell>
        </row>
        <row r="2682">
          <cell r="I2682" t="str">
            <v>Takao Nagai Assoc LTD</v>
          </cell>
        </row>
        <row r="2683">
          <cell r="I2683" t="str">
            <v>Talaga Sheet Metal Company</v>
          </cell>
        </row>
        <row r="2684">
          <cell r="I2684" t="str">
            <v>Tarpening-LaFollette Co</v>
          </cell>
        </row>
        <row r="2685">
          <cell r="I2685" t="str">
            <v>Taylor Concrete Service Inc</v>
          </cell>
        </row>
        <row r="2686">
          <cell r="I2686" t="str">
            <v>Tazwell County Asphalt</v>
          </cell>
        </row>
        <row r="2687">
          <cell r="I2687" t="str">
            <v>TBH Lumber</v>
          </cell>
        </row>
        <row r="2688">
          <cell r="I2688" t="str">
            <v>TC Electric Inc</v>
          </cell>
        </row>
        <row r="2689">
          <cell r="I2689" t="str">
            <v>TCR Concrete Inc</v>
          </cell>
        </row>
        <row r="2690">
          <cell r="I2690" t="str">
            <v>Teal Mechanical</v>
          </cell>
        </row>
        <row r="2691">
          <cell r="I2691" t="str">
            <v>Team Mechanical Inc</v>
          </cell>
        </row>
        <row r="2692">
          <cell r="I2692" t="str">
            <v>Techline</v>
          </cell>
        </row>
        <row r="2693">
          <cell r="I2693" t="str">
            <v>Ted McCain Co Inc</v>
          </cell>
        </row>
        <row r="2694">
          <cell r="I2694" t="str">
            <v>Tefft Bridge and Iron, LLC</v>
          </cell>
        </row>
        <row r="2695">
          <cell r="I2695" t="str">
            <v>Temco Heating &amp; Cooling</v>
          </cell>
        </row>
        <row r="2696">
          <cell r="I2696" t="str">
            <v>Tennis Surface Company</v>
          </cell>
        </row>
        <row r="2697">
          <cell r="I2697" t="str">
            <v>Terminix</v>
          </cell>
        </row>
        <row r="2698">
          <cell r="I2698" t="str">
            <v>Terrace Fence Company</v>
          </cell>
        </row>
        <row r="2699">
          <cell r="I2699" t="str">
            <v>Tesco Thurston Electrical Specialty Co</v>
          </cell>
        </row>
        <row r="2700">
          <cell r="I2700" t="str">
            <v>Thayer Power &amp; Communications</v>
          </cell>
        </row>
        <row r="2701">
          <cell r="I2701" t="str">
            <v>The Allyn House Historic Sash</v>
          </cell>
        </row>
        <row r="2702">
          <cell r="I2702" t="str">
            <v>The Fab Shop</v>
          </cell>
        </row>
        <row r="2703">
          <cell r="I2703" t="str">
            <v>The Freije Company</v>
          </cell>
        </row>
        <row r="2704">
          <cell r="I2704" t="str">
            <v>The Grand Design Interior Shop</v>
          </cell>
        </row>
        <row r="2705">
          <cell r="I2705" t="str">
            <v>The Hitchcock Company</v>
          </cell>
        </row>
        <row r="2706">
          <cell r="I2706" t="str">
            <v>The Hole Deal</v>
          </cell>
        </row>
        <row r="2707">
          <cell r="I2707" t="str">
            <v>The Hole Deal Inc.</v>
          </cell>
        </row>
        <row r="2708">
          <cell r="I2708" t="str">
            <v>The Krempp Lumber Co</v>
          </cell>
        </row>
        <row r="2709">
          <cell r="I2709" t="str">
            <v>The Levy Company</v>
          </cell>
        </row>
        <row r="2710">
          <cell r="I2710" t="str">
            <v>The Luse Companies</v>
          </cell>
        </row>
        <row r="2711">
          <cell r="I2711" t="str">
            <v>The Pangere Corporation</v>
          </cell>
        </row>
        <row r="2712">
          <cell r="I2712" t="str">
            <v>The Pipco Companies Ltd</v>
          </cell>
        </row>
        <row r="2713">
          <cell r="I2713" t="str">
            <v>The Roofing Corp</v>
          </cell>
        </row>
        <row r="2714">
          <cell r="I2714" t="str">
            <v>The Simmons Company</v>
          </cell>
        </row>
        <row r="2715">
          <cell r="I2715" t="str">
            <v>The Tablet &amp; Ticket Co</v>
          </cell>
        </row>
        <row r="2716">
          <cell r="I2716" t="str">
            <v>Thermo Door</v>
          </cell>
        </row>
        <row r="2717">
          <cell r="I2717" t="str">
            <v>Thermo Spray of Indiana Inc</v>
          </cell>
        </row>
        <row r="2718">
          <cell r="I2718" t="str">
            <v>Thomas Excavating &amp; Welding Inc</v>
          </cell>
        </row>
        <row r="2719">
          <cell r="I2719" t="str">
            <v>Thomas M Lee Plumbing</v>
          </cell>
        </row>
        <row r="2720">
          <cell r="I2720" t="str">
            <v>Thomco Inc</v>
          </cell>
        </row>
        <row r="2721">
          <cell r="I2721" t="str">
            <v>Thompson Electric Co</v>
          </cell>
        </row>
        <row r="2722">
          <cell r="I2722" t="str">
            <v>Thorne Concrete Co LLC</v>
          </cell>
        </row>
        <row r="2723">
          <cell r="I2723" t="str">
            <v>Three Phase Electrical</v>
          </cell>
        </row>
        <row r="2724">
          <cell r="I2724" t="str">
            <v>Three Star Painting Inc</v>
          </cell>
        </row>
        <row r="2725">
          <cell r="I2725" t="str">
            <v>Three Way Creations</v>
          </cell>
        </row>
        <row r="2726">
          <cell r="I2726" t="str">
            <v>Thyssen Krupp Elevator Co</v>
          </cell>
        </row>
        <row r="2727">
          <cell r="I2727" t="str">
            <v>Thyssen Krupp Elevator Company</v>
          </cell>
        </row>
        <row r="2728">
          <cell r="I2728" t="str">
            <v>Thyssen Krupp Safway Inc.</v>
          </cell>
        </row>
        <row r="2729">
          <cell r="I2729" t="str">
            <v>Tierra Environmental Services</v>
          </cell>
        </row>
        <row r="2730">
          <cell r="I2730" t="str">
            <v>Tile Interiors U Group Inc</v>
          </cell>
        </row>
        <row r="2731">
          <cell r="I2731" t="str">
            <v>Tile Specialists Inc</v>
          </cell>
        </row>
        <row r="2732">
          <cell r="I2732" t="str">
            <v>TIle Specialists, Inc.</v>
          </cell>
        </row>
        <row r="2733">
          <cell r="I2733" t="str">
            <v>Timm Electric</v>
          </cell>
        </row>
        <row r="2734">
          <cell r="I2734" t="str">
            <v>Tipton Concrete Construction Inc</v>
          </cell>
        </row>
        <row r="2735">
          <cell r="I2735" t="str">
            <v>TNT Construction</v>
          </cell>
        </row>
        <row r="2736">
          <cell r="I2736" t="str">
            <v>Tobin Brothers Inc</v>
          </cell>
        </row>
        <row r="2737">
          <cell r="I2737" t="str">
            <v>Todd Communications Inc</v>
          </cell>
        </row>
        <row r="2738">
          <cell r="I2738" t="str">
            <v>Toenjes Brick Contracting</v>
          </cell>
        </row>
        <row r="2739">
          <cell r="I2739" t="str">
            <v>Tom Abert Window &amp; Siding</v>
          </cell>
        </row>
        <row r="2740">
          <cell r="I2740" t="str">
            <v>Tom Davis Electric</v>
          </cell>
        </row>
        <row r="2741">
          <cell r="I2741" t="str">
            <v>Top Master, Inc.</v>
          </cell>
        </row>
        <row r="2742">
          <cell r="I2742" t="str">
            <v>Top Quality Glass &amp; Mirror Co Inc</v>
          </cell>
        </row>
        <row r="2743">
          <cell r="I2743" t="str">
            <v>Top Quality Roofing Company</v>
          </cell>
        </row>
        <row r="2744">
          <cell r="I2744" t="str">
            <v>Total Balance Inc</v>
          </cell>
        </row>
        <row r="2745">
          <cell r="I2745" t="str">
            <v>Total Site Management LLC</v>
          </cell>
        </row>
        <row r="2746">
          <cell r="I2746" t="str">
            <v>Tourtillott Floor Covering</v>
          </cell>
        </row>
        <row r="2747">
          <cell r="I2747" t="str">
            <v>Town &amp; Country Construction</v>
          </cell>
        </row>
        <row r="2748">
          <cell r="I2748" t="str">
            <v>Town &amp; Country Sheet Metal</v>
          </cell>
        </row>
        <row r="2749">
          <cell r="I2749" t="str">
            <v>Tracy Electric Inc</v>
          </cell>
        </row>
        <row r="2750">
          <cell r="I2750" t="str">
            <v>Trademark Roofing &amp; Sheet Metal</v>
          </cell>
        </row>
        <row r="2751">
          <cell r="I2751" t="str">
            <v>Traditional Carpentry &amp; Construction Inc</v>
          </cell>
        </row>
        <row r="2752">
          <cell r="I2752" t="str">
            <v>Tramco Inc</v>
          </cell>
        </row>
        <row r="2753">
          <cell r="I2753" t="str">
            <v>Tranco Industrial Services Inc</v>
          </cell>
        </row>
        <row r="2754">
          <cell r="I2754" t="str">
            <v>Trans Tech Electric</v>
          </cell>
        </row>
        <row r="2755">
          <cell r="I2755" t="str">
            <v>Traube Canvas Products</v>
          </cell>
        </row>
        <row r="2756">
          <cell r="I2756" t="str">
            <v>Treat Brothers Company</v>
          </cell>
        </row>
        <row r="2757">
          <cell r="I2757" t="str">
            <v>Tremain Ceramic Tile</v>
          </cell>
        </row>
        <row r="2758">
          <cell r="I2758" t="str">
            <v>Tri State Fence</v>
          </cell>
        </row>
        <row r="2759">
          <cell r="I2759" t="str">
            <v>Tri State Industires</v>
          </cell>
        </row>
        <row r="2760">
          <cell r="I2760" t="str">
            <v>Tri State Sheet Metal Works</v>
          </cell>
        </row>
        <row r="2761">
          <cell r="I2761" t="str">
            <v>Tri-County Irrigation</v>
          </cell>
        </row>
        <row r="2762">
          <cell r="I2762" t="str">
            <v>Tri-S Excavating LLC</v>
          </cell>
        </row>
        <row r="2763">
          <cell r="I2763" t="str">
            <v>Tri-Star Steel Erectors</v>
          </cell>
        </row>
        <row r="2764">
          <cell r="I2764" t="str">
            <v>Tri-State Architectural Products</v>
          </cell>
        </row>
        <row r="2765">
          <cell r="I2765" t="str">
            <v>Tri-State Architectural Products</v>
          </cell>
        </row>
        <row r="2766">
          <cell r="I2766" t="str">
            <v>Tri-State Fire Protection Inc</v>
          </cell>
        </row>
        <row r="2767">
          <cell r="I2767" t="str">
            <v>Tri-State Installation Inc</v>
          </cell>
        </row>
        <row r="2768">
          <cell r="I2768" t="str">
            <v>Tri-State Painting</v>
          </cell>
        </row>
        <row r="2769">
          <cell r="I2769" t="str">
            <v>Tri-State Refractories Corp</v>
          </cell>
        </row>
        <row r="2770">
          <cell r="I2770" t="str">
            <v>Triangle Concrete</v>
          </cell>
        </row>
        <row r="2771">
          <cell r="I2771" t="str">
            <v>Trimco Comm</v>
          </cell>
        </row>
        <row r="2772">
          <cell r="I2772" t="str">
            <v>Trinity Drywall Inc</v>
          </cell>
        </row>
        <row r="2773">
          <cell r="I2773" t="str">
            <v>Trisco Systems Inc</v>
          </cell>
        </row>
        <row r="2774">
          <cell r="I2774" t="str">
            <v>Triumph Restoration Inc</v>
          </cell>
        </row>
        <row r="2775">
          <cell r="I2775" t="str">
            <v>Troeger Metal Works</v>
          </cell>
        </row>
        <row r="2776">
          <cell r="I2776" t="str">
            <v>Tron Mechanical</v>
          </cell>
        </row>
        <row r="2777">
          <cell r="I2777" t="str">
            <v>Trout Glass &amp; Mirror</v>
          </cell>
        </row>
        <row r="2778">
          <cell r="I2778" t="str">
            <v>Tru-Lite Window Company Inc</v>
          </cell>
        </row>
        <row r="2779">
          <cell r="I2779" t="str">
            <v>Truman L. Flatt &amp; Sons</v>
          </cell>
        </row>
        <row r="2780">
          <cell r="I2780" t="str">
            <v>Trump Iron Works</v>
          </cell>
        </row>
        <row r="2781">
          <cell r="I2781" t="str">
            <v>Tucker Electric</v>
          </cell>
        </row>
        <row r="2782">
          <cell r="I2782" t="str">
            <v>Turnipseed Masonry Inc</v>
          </cell>
        </row>
        <row r="2783">
          <cell r="I2783" t="str">
            <v>Tuttle Construction</v>
          </cell>
        </row>
        <row r="2784">
          <cell r="I2784" t="str">
            <v>TVS Mechanical Inc</v>
          </cell>
        </row>
        <row r="2785">
          <cell r="I2785" t="str">
            <v>Twin City Electric</v>
          </cell>
        </row>
        <row r="2786">
          <cell r="I2786" t="str">
            <v>Twin Oaks Landscaping</v>
          </cell>
        </row>
        <row r="2787">
          <cell r="I2787" t="str">
            <v>Tycon Builders LLC</v>
          </cell>
        </row>
        <row r="2788">
          <cell r="I2788" t="str">
            <v>U S Insulation Co</v>
          </cell>
        </row>
        <row r="2789">
          <cell r="I2789" t="str">
            <v>UBC - United Building Company</v>
          </cell>
        </row>
        <row r="2790">
          <cell r="I2790" t="str">
            <v>UBC - United Building Company</v>
          </cell>
        </row>
        <row r="2791">
          <cell r="I2791" t="str">
            <v>Ultralligence Corp.</v>
          </cell>
        </row>
        <row r="2792">
          <cell r="I2792" t="str">
            <v>Ultrasonic Blind Cleaning Co</v>
          </cell>
        </row>
        <row r="2793">
          <cell r="I2793" t="str">
            <v>Union Lightning Protection</v>
          </cell>
        </row>
        <row r="2794">
          <cell r="I2794" t="str">
            <v>Union Roofing Co</v>
          </cell>
        </row>
        <row r="2795">
          <cell r="I2795" t="str">
            <v>Union Roofing Co. Inc.</v>
          </cell>
        </row>
        <row r="2796">
          <cell r="I2796" t="str">
            <v>Unique Casework Installations Inc</v>
          </cell>
        </row>
        <row r="2797">
          <cell r="I2797" t="str">
            <v>Unistrut Corporation</v>
          </cell>
        </row>
        <row r="2798">
          <cell r="I2798" t="str">
            <v>Unistrut Distribution</v>
          </cell>
        </row>
        <row r="2799">
          <cell r="I2799" t="str">
            <v>Unistrut Indianapolis</v>
          </cell>
        </row>
        <row r="2800">
          <cell r="I2800" t="str">
            <v>United Anco Services Inc</v>
          </cell>
        </row>
        <row r="2801">
          <cell r="I2801" t="str">
            <v>United Contractors Midwest</v>
          </cell>
        </row>
        <row r="2802">
          <cell r="I2802" t="str">
            <v>United Dynamics Inc</v>
          </cell>
        </row>
        <row r="2803">
          <cell r="I2803" t="str">
            <v>United Electric Co Inc</v>
          </cell>
        </row>
        <row r="2804">
          <cell r="I2804" t="str">
            <v>United Erectors Inc</v>
          </cell>
        </row>
        <row r="2805">
          <cell r="I2805" t="str">
            <v>United Ironworkers Inc</v>
          </cell>
        </row>
        <row r="2806">
          <cell r="I2806" t="str">
            <v>United Overhead Door Inc</v>
          </cell>
        </row>
        <row r="2807">
          <cell r="I2807" t="str">
            <v>United Paving &amp; Construction Inc</v>
          </cell>
        </row>
        <row r="2808">
          <cell r="I2808" t="str">
            <v>United Skys Inc</v>
          </cell>
        </row>
        <row r="2809">
          <cell r="I2809" t="str">
            <v>United Thermal Industries Inc</v>
          </cell>
        </row>
        <row r="2810">
          <cell r="I2810" t="str">
            <v>Universal Asbestos Removal Inc</v>
          </cell>
        </row>
        <row r="2811">
          <cell r="I2811" t="str">
            <v>Universal Glass</v>
          </cell>
        </row>
        <row r="2812">
          <cell r="I2812" t="str">
            <v>University Construction</v>
          </cell>
        </row>
        <row r="2813">
          <cell r="I2813" t="str">
            <v>Upchurch Ready Mix Concrete Co</v>
          </cell>
        </row>
        <row r="2814">
          <cell r="I2814" t="str">
            <v>Upright Iron Works</v>
          </cell>
        </row>
        <row r="2815">
          <cell r="I2815" t="str">
            <v>US Flag &amp; Flagpole Supply</v>
          </cell>
        </row>
        <row r="2816">
          <cell r="I2816" t="str">
            <v>US Industries Group Inc</v>
          </cell>
        </row>
        <row r="2817">
          <cell r="I2817" t="str">
            <v>Utility Concrete Products LLC</v>
          </cell>
        </row>
        <row r="2818">
          <cell r="I2818" t="str">
            <v>Utility Dynamics Corporation</v>
          </cell>
        </row>
        <row r="2819">
          <cell r="I2819" t="str">
            <v>Utility Pipe Sales</v>
          </cell>
        </row>
        <row r="2820">
          <cell r="I2820" t="str">
            <v>V J Mattson Co</v>
          </cell>
        </row>
        <row r="2821">
          <cell r="I2821" t="str">
            <v>Valade Heating &amp; Cooling Inc</v>
          </cell>
        </row>
        <row r="2822">
          <cell r="I2822" t="str">
            <v>Valley Fire Protection</v>
          </cell>
        </row>
        <row r="2823">
          <cell r="I2823" t="str">
            <v>Valley Improvement Construction Co</v>
          </cell>
        </row>
        <row r="2824">
          <cell r="I2824" t="str">
            <v>Valley Interior Systems Inc</v>
          </cell>
        </row>
        <row r="2825">
          <cell r="I2825" t="str">
            <v>Valley Security Company</v>
          </cell>
        </row>
        <row r="2826">
          <cell r="I2826" t="str">
            <v>Vallow Floor Covering</v>
          </cell>
        </row>
        <row r="2827">
          <cell r="I2827" t="str">
            <v>Valparaiso Plumbing Co</v>
          </cell>
        </row>
        <row r="2828">
          <cell r="I2828" t="str">
            <v>Van Overberghe Builders</v>
          </cell>
        </row>
        <row r="2829">
          <cell r="I2829" t="str">
            <v>Van's Industrial Sheet Metal</v>
          </cell>
        </row>
        <row r="2830">
          <cell r="I2830" t="str">
            <v>VanBuskirk Construction</v>
          </cell>
        </row>
        <row r="2831">
          <cell r="I2831" t="str">
            <v>Vance Glass Company</v>
          </cell>
        </row>
        <row r="2832">
          <cell r="I2832" t="str">
            <v>Vancil Contracting Inc</v>
          </cell>
        </row>
        <row r="2833">
          <cell r="I2833" t="str">
            <v>Vandertheyden Technologies</v>
          </cell>
        </row>
        <row r="2834">
          <cell r="I2834" t="str">
            <v>Vandevanter Engineering</v>
          </cell>
        </row>
        <row r="2835">
          <cell r="I2835" t="str">
            <v>Vantage Installations</v>
          </cell>
        </row>
        <row r="2836">
          <cell r="I2836" t="str">
            <v>Vasquez Metal Products Inc</v>
          </cell>
        </row>
        <row r="2837">
          <cell r="I2837" t="str">
            <v>Vaughn's Roofing</v>
          </cell>
        </row>
        <row r="2838">
          <cell r="I2838" t="str">
            <v>Vega Services</v>
          </cell>
        </row>
        <row r="2839">
          <cell r="I2839" t="str">
            <v>Veile Construction Inc</v>
          </cell>
        </row>
        <row r="2840">
          <cell r="I2840" t="str">
            <v>Velocity Inc</v>
          </cell>
        </row>
        <row r="2841">
          <cell r="I2841" t="str">
            <v>Venetian Terrazzo Company, Inc.</v>
          </cell>
        </row>
        <row r="2842">
          <cell r="I2842" t="str">
            <v>Venus Painting Company</v>
          </cell>
        </row>
        <row r="2843">
          <cell r="I2843" t="str">
            <v>Versatile Painting Inc</v>
          </cell>
        </row>
        <row r="2844">
          <cell r="I2844" t="str">
            <v>VFP Fire Systems</v>
          </cell>
        </row>
        <row r="2845">
          <cell r="I2845" t="str">
            <v>Video Master Inc</v>
          </cell>
        </row>
        <row r="2846">
          <cell r="I2846" t="str">
            <v>Vidimos Inc</v>
          </cell>
        </row>
        <row r="2847">
          <cell r="I2847" t="str">
            <v>Vienna Nursery</v>
          </cell>
        </row>
        <row r="2848">
          <cell r="I2848" t="str">
            <v>Vigo Interiors Inc</v>
          </cell>
        </row>
        <row r="2849">
          <cell r="I2849" t="str">
            <v>Viking Builder Inc</v>
          </cell>
        </row>
        <row r="2850">
          <cell r="I2850" t="str">
            <v>Vinhurst Sheet Metal</v>
          </cell>
        </row>
        <row r="2851">
          <cell r="I2851" t="str">
            <v>Vinson And Sill Inc</v>
          </cell>
        </row>
        <row r="2852">
          <cell r="I2852" t="str">
            <v>Voit Electric Co Inc</v>
          </cell>
        </row>
        <row r="2853">
          <cell r="I2853" t="str">
            <v>Von Alst Inc</v>
          </cell>
        </row>
        <row r="2854">
          <cell r="I2854" t="str">
            <v>VonAlst Operating</v>
          </cell>
        </row>
        <row r="2855">
          <cell r="I2855" t="str">
            <v>Voris Mechanical Inc</v>
          </cell>
        </row>
        <row r="2856">
          <cell r="I2856" t="str">
            <v>W &amp; W Electric Co</v>
          </cell>
        </row>
        <row r="2857">
          <cell r="I2857" t="str">
            <v>WA Sheets &amp; Sons Inc</v>
          </cell>
        </row>
        <row r="2858">
          <cell r="I2858" t="str">
            <v>Wabash Valley Asphalt Co Inc</v>
          </cell>
        </row>
        <row r="2859">
          <cell r="I2859" t="str">
            <v>Wagner Heating &amp; Ventilating Company</v>
          </cell>
        </row>
        <row r="2860">
          <cell r="I2860" t="str">
            <v>Wagoner &amp; Sons Conc Inc</v>
          </cell>
        </row>
        <row r="2861">
          <cell r="I2861" t="str">
            <v>Wagoner James Construction</v>
          </cell>
        </row>
        <row r="2862">
          <cell r="I2862" t="str">
            <v>Walsh &amp; Kelly, Inc.</v>
          </cell>
        </row>
        <row r="2863">
          <cell r="I2863" t="str">
            <v>Walsh and Kelly Inc</v>
          </cell>
        </row>
        <row r="2864">
          <cell r="I2864" t="str">
            <v>Walter B Diecks Electric Co Inc</v>
          </cell>
        </row>
        <row r="2865">
          <cell r="I2865" t="str">
            <v>Walters Metal Fabrication</v>
          </cell>
        </row>
        <row r="2866">
          <cell r="I2866" t="str">
            <v>Warehouse Design</v>
          </cell>
        </row>
        <row r="2867">
          <cell r="I2867" t="str">
            <v>Waterloo Lumber Company</v>
          </cell>
        </row>
        <row r="2868">
          <cell r="I2868" t="str">
            <v>WDC Erector</v>
          </cell>
        </row>
        <row r="2869">
          <cell r="I2869" t="str">
            <v>We Do Enviromental Inc</v>
          </cell>
        </row>
        <row r="2870">
          <cell r="I2870" t="str">
            <v>Weatherguard Roofing Company</v>
          </cell>
        </row>
        <row r="2871">
          <cell r="I2871" t="str">
            <v>Weber Electric Inc</v>
          </cell>
        </row>
        <row r="2872">
          <cell r="I2872" t="str">
            <v>Webster Electric Company</v>
          </cell>
        </row>
        <row r="2873">
          <cell r="I2873" t="str">
            <v>Webster Mechanical INC</v>
          </cell>
        </row>
        <row r="2874">
          <cell r="I2874" t="str">
            <v>Webster Sheet Metal Inc</v>
          </cell>
        </row>
        <row r="2875">
          <cell r="I2875" t="str">
            <v>Weedmans Door/Hardware</v>
          </cell>
        </row>
        <row r="2876">
          <cell r="I2876" t="str">
            <v>Weeke Sales &amp; Service Inc</v>
          </cell>
        </row>
        <row r="2877">
          <cell r="I2877" t="str">
            <v>Wegman Electric Company</v>
          </cell>
        </row>
        <row r="2878">
          <cell r="I2878" t="str">
            <v>Wells Plumbing Inc</v>
          </cell>
        </row>
        <row r="2879">
          <cell r="I2879" t="str">
            <v>Wente Plumbing &amp; Heating</v>
          </cell>
        </row>
        <row r="2880">
          <cell r="I2880" t="str">
            <v>West KY Scale Co</v>
          </cell>
        </row>
        <row r="2881">
          <cell r="I2881" t="str">
            <v>Westerheide Sheet Metal Company</v>
          </cell>
        </row>
        <row r="2882">
          <cell r="I2882" t="str">
            <v>Western Asphalt Inc</v>
          </cell>
        </row>
        <row r="2883">
          <cell r="I2883" t="str">
            <v>Western Roofing &amp; Insulation</v>
          </cell>
        </row>
        <row r="2884">
          <cell r="I2884" t="str">
            <v>Western Utility Contractors Inc</v>
          </cell>
        </row>
        <row r="2885">
          <cell r="I2885" t="str">
            <v>Western Waterproofing</v>
          </cell>
        </row>
        <row r="2886">
          <cell r="I2886" t="str">
            <v>Western Waterproofing Co</v>
          </cell>
        </row>
        <row r="2887">
          <cell r="I2887" t="str">
            <v>Westlake Floor Covering</v>
          </cell>
        </row>
        <row r="2888">
          <cell r="I2888" t="str">
            <v>Whaley Construction Company Inc</v>
          </cell>
        </row>
        <row r="2889">
          <cell r="I2889" t="str">
            <v>Whetsel Carpentry</v>
          </cell>
        </row>
        <row r="2890">
          <cell r="I2890" t="str">
            <v>White Construction Inc</v>
          </cell>
        </row>
        <row r="2891">
          <cell r="I2891" t="str">
            <v>Wick's Custom Woods</v>
          </cell>
        </row>
        <row r="2892">
          <cell r="I2892" t="str">
            <v>Widico Fire Protection Co</v>
          </cell>
        </row>
        <row r="2893">
          <cell r="I2893" t="str">
            <v>Widward Roofing &amp; Construction Co</v>
          </cell>
        </row>
        <row r="2894">
          <cell r="I2894" t="str">
            <v>Wiedwilt Tile Services</v>
          </cell>
        </row>
        <row r="2895">
          <cell r="I2895" t="str">
            <v>Wiegmann Woodworking &amp; Fireplaces Inc</v>
          </cell>
        </row>
        <row r="2896">
          <cell r="I2896" t="str">
            <v>Wilcox Electric &amp; Service</v>
          </cell>
        </row>
        <row r="2897">
          <cell r="I2897" t="str">
            <v>Wilke Truck Service Inc</v>
          </cell>
        </row>
        <row r="2898">
          <cell r="I2898" t="str">
            <v>Wilke Window &amp; Door Inc</v>
          </cell>
        </row>
        <row r="2899">
          <cell r="I2899" t="str">
            <v>Wilkin Insulation Co</v>
          </cell>
        </row>
        <row r="2900">
          <cell r="I2900" t="str">
            <v>Wilkin Insulation Company</v>
          </cell>
        </row>
        <row r="2901">
          <cell r="I2901" t="str">
            <v>William Arch Glass &amp; Glazing</v>
          </cell>
        </row>
        <row r="2902">
          <cell r="I2902" t="str">
            <v>William Baker Company</v>
          </cell>
        </row>
        <row r="2903">
          <cell r="I2903" t="str">
            <v>William Herman &amp; Son Inc</v>
          </cell>
        </row>
        <row r="2904">
          <cell r="I2904" t="str">
            <v>William Masters Inc</v>
          </cell>
        </row>
        <row r="2905">
          <cell r="I2905" t="str">
            <v>Williams General Concrete Inc</v>
          </cell>
        </row>
        <row r="2906">
          <cell r="I2906" t="str">
            <v>Williams Plumbing &amp; Heating</v>
          </cell>
        </row>
        <row r="2907">
          <cell r="I2907" t="str">
            <v>Willis Electric Inc</v>
          </cell>
        </row>
        <row r="2908">
          <cell r="I2908" t="str">
            <v>Willis/LEW Painting</v>
          </cell>
        </row>
        <row r="2909">
          <cell r="I2909" t="str">
            <v>Wills Milling &amp; Hardwoods Inc</v>
          </cell>
        </row>
        <row r="2910">
          <cell r="I2910" t="str">
            <v>Wilson Concrete</v>
          </cell>
        </row>
        <row r="2911">
          <cell r="I2911" t="str">
            <v>Wilson Door Company Inc</v>
          </cell>
        </row>
        <row r="2912">
          <cell r="I2912" t="str">
            <v>Wilson Electric</v>
          </cell>
        </row>
        <row r="2913">
          <cell r="I2913" t="str">
            <v>Wilson-Partenheimer Inc</v>
          </cell>
        </row>
        <row r="2914">
          <cell r="I2914" t="str">
            <v>Wink Tile Co Inc</v>
          </cell>
        </row>
        <row r="2915">
          <cell r="I2915" t="str">
            <v>Wink Tile Company Inc</v>
          </cell>
        </row>
        <row r="2916">
          <cell r="I2916" t="str">
            <v>Winter Excavation</v>
          </cell>
        </row>
        <row r="2917">
          <cell r="I2917" t="str">
            <v>Winwater Company</v>
          </cell>
        </row>
        <row r="2918">
          <cell r="I2918" t="str">
            <v>Wirtz &amp; Yates Inc</v>
          </cell>
        </row>
        <row r="2919">
          <cell r="I2919" t="str">
            <v>Wissehr Electric Inc</v>
          </cell>
        </row>
        <row r="2920">
          <cell r="I2920" t="str">
            <v>Witte Electric Company</v>
          </cell>
        </row>
        <row r="2921">
          <cell r="I2921" t="str">
            <v>WJ Burke Electric</v>
          </cell>
        </row>
        <row r="2922">
          <cell r="I2922" t="str">
            <v>WKI - Wilson Kitchens Inc</v>
          </cell>
        </row>
        <row r="2923">
          <cell r="I2923" t="str">
            <v>WL Miller Company</v>
          </cell>
        </row>
        <row r="2924">
          <cell r="I2924" t="str">
            <v>Wolf Electric Inc</v>
          </cell>
        </row>
        <row r="2925">
          <cell r="I2925" t="str">
            <v>Wolf Mechanical Industries Inc</v>
          </cell>
        </row>
        <row r="2926">
          <cell r="I2926" t="str">
            <v>Wolverine Hardwood Specialists Inc</v>
          </cell>
        </row>
        <row r="2927">
          <cell r="I2927" t="str">
            <v>Wood Dale Electrical Construction</v>
          </cell>
        </row>
        <row r="2928">
          <cell r="I2928" t="str">
            <v>Wood River Glass Co</v>
          </cell>
        </row>
        <row r="2929">
          <cell r="I2929" t="str">
            <v>Woodard Contracting</v>
          </cell>
        </row>
        <row r="2930">
          <cell r="I2930" t="str">
            <v>Woodfield Paving Co</v>
          </cell>
        </row>
        <row r="2931">
          <cell r="I2931" t="str">
            <v>Workspace Interior Solutions Inc</v>
          </cell>
        </row>
        <row r="2932">
          <cell r="I2932" t="str">
            <v>Wunder Company Inc</v>
          </cell>
        </row>
        <row r="2933">
          <cell r="I2933" t="str">
            <v>Xcell Mechanical Systems</v>
          </cell>
        </row>
        <row r="2934">
          <cell r="I2934" t="str">
            <v>York Construction &amp; Excavation</v>
          </cell>
        </row>
        <row r="2935">
          <cell r="I2935" t="str">
            <v>Young Insulation Group</v>
          </cell>
        </row>
        <row r="2936">
          <cell r="I2936" t="str">
            <v>Young Insulation Group of St Louis</v>
          </cell>
        </row>
        <row r="2937">
          <cell r="I2937" t="str">
            <v>Youngberg Electrical</v>
          </cell>
        </row>
        <row r="2938">
          <cell r="I2938" t="str">
            <v>Z&amp;Z Electric</v>
          </cell>
        </row>
        <row r="2939">
          <cell r="I2939" t="str">
            <v>Zeigler Environmental Service Inc</v>
          </cell>
        </row>
        <row r="2940">
          <cell r="I2940" t="str">
            <v>Zeller Electric Inc</v>
          </cell>
        </row>
        <row r="2941">
          <cell r="I2941" t="str">
            <v>Zimmerly Ready Mix</v>
          </cell>
        </row>
        <row r="2942">
          <cell r="I2942" t="str">
            <v>Ziolkowski</v>
          </cell>
        </row>
        <row r="2943">
          <cell r="I2943" t="str">
            <v>zumwalt corp</v>
          </cell>
        </row>
      </sheetData>
      <sheetData sheetId="59">
        <row r="13">
          <cell r="F13" t="str">
            <v>Mid-States General &amp; Mechanical Contracting Corp.</v>
          </cell>
        </row>
      </sheetData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>
        <row r="6">
          <cell r="B6">
            <v>28.25</v>
          </cell>
        </row>
        <row r="8">
          <cell r="B8">
            <v>34.25</v>
          </cell>
        </row>
        <row r="9">
          <cell r="B9">
            <v>39</v>
          </cell>
        </row>
        <row r="10">
          <cell r="B10">
            <v>47</v>
          </cell>
        </row>
        <row r="11">
          <cell r="B11">
            <v>54</v>
          </cell>
        </row>
        <row r="13">
          <cell r="B13">
            <v>74</v>
          </cell>
        </row>
        <row r="14">
          <cell r="B14">
            <v>88.5</v>
          </cell>
        </row>
      </sheetData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PartsData"/>
      <sheetName val="LookupLists"/>
    </sheetNames>
    <sheetDataSet>
      <sheetData sheetId="0" refreshError="1"/>
      <sheetData sheetId="1" refreshError="1"/>
      <sheetData sheetId="2">
        <row r="1">
          <cell r="A1" t="str">
            <v>PartDesc</v>
          </cell>
          <cell r="D1" t="str">
            <v>Location</v>
          </cell>
        </row>
        <row r="2">
          <cell r="A2" t="str">
            <v>Door</v>
          </cell>
          <cell r="D2" t="str">
            <v>Warehouse</v>
          </cell>
        </row>
        <row r="3">
          <cell r="A3" t="str">
            <v>Spring</v>
          </cell>
          <cell r="D3" t="str">
            <v>Shop</v>
          </cell>
        </row>
        <row r="4">
          <cell r="A4" t="str">
            <v>Lens</v>
          </cell>
          <cell r="D4" t="str">
            <v>Store1</v>
          </cell>
        </row>
        <row r="5">
          <cell r="A5" t="str">
            <v>Blank cap</v>
          </cell>
          <cell r="D5" t="str">
            <v>Store2</v>
          </cell>
        </row>
        <row r="6">
          <cell r="A6" t="str">
            <v>Eject knob</v>
          </cell>
        </row>
        <row r="7">
          <cell r="A7" t="str">
            <v>Lock lever</v>
          </cell>
        </row>
        <row r="8">
          <cell r="A8" t="str">
            <v>Insulator</v>
          </cell>
        </row>
        <row r="9">
          <cell r="A9" t="str">
            <v>Screw caps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5"/>
  <sheetViews>
    <sheetView showGridLines="0" showZeros="0" tabSelected="1" workbookViewId="0">
      <selection activeCell="B3" sqref="B3"/>
    </sheetView>
  </sheetViews>
  <sheetFormatPr defaultColWidth="9.1796875" defaultRowHeight="12.5" x14ac:dyDescent="0.25"/>
  <cols>
    <col min="1" max="1" width="12.1796875" style="4" customWidth="1"/>
    <col min="2" max="2" width="10.1796875" style="4" customWidth="1"/>
    <col min="3" max="3" width="7" style="4" customWidth="1"/>
    <col min="4" max="4" width="18.7265625" style="4" customWidth="1"/>
    <col min="5" max="5" width="13.26953125" style="4" customWidth="1"/>
    <col min="6" max="7" width="9.1796875" style="4"/>
    <col min="8" max="8" width="9.7265625" style="4" customWidth="1"/>
    <col min="9" max="9" width="9.1796875" style="4"/>
    <col min="10" max="10" width="14.26953125" style="4" customWidth="1"/>
    <col min="11" max="11" width="2" style="4" customWidth="1"/>
    <col min="12" max="12" width="18.26953125" style="4" customWidth="1"/>
    <col min="13" max="13" width="13.54296875" style="4" customWidth="1"/>
    <col min="14" max="14" width="10.7265625" style="4" customWidth="1"/>
    <col min="15" max="15" width="9.1796875" style="4"/>
    <col min="16" max="16" width="30.26953125" style="4" customWidth="1"/>
    <col min="17" max="16384" width="9.1796875" style="4"/>
  </cols>
  <sheetData>
    <row r="1" spans="1:15" ht="18" x14ac:dyDescent="0.4">
      <c r="A1" s="1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3"/>
      <c r="K1" s="3"/>
      <c r="L1" s="3" t="s">
        <v>2</v>
      </c>
    </row>
    <row r="2" spans="1:15" ht="7.5" customHeight="1" x14ac:dyDescent="0.25"/>
    <row r="3" spans="1:15" x14ac:dyDescent="0.25">
      <c r="A3" s="5" t="s">
        <v>3</v>
      </c>
      <c r="B3" s="6"/>
      <c r="C3" s="7"/>
      <c r="D3" s="7"/>
      <c r="E3" s="7" t="s">
        <v>4</v>
      </c>
      <c r="F3" s="6"/>
      <c r="G3" s="7"/>
      <c r="H3" s="7"/>
      <c r="I3" s="8" t="s">
        <v>5</v>
      </c>
      <c r="J3" s="7"/>
      <c r="K3" s="5"/>
      <c r="L3" s="9">
        <v>1</v>
      </c>
    </row>
    <row r="4" spans="1:15" x14ac:dyDescent="0.25">
      <c r="A4" s="7"/>
      <c r="B4" s="6">
        <f>[1]Owner!F16</f>
        <v>0</v>
      </c>
      <c r="C4" s="7"/>
      <c r="D4" s="7"/>
      <c r="E4" s="7"/>
      <c r="F4" s="6">
        <f>[1]Project!F16</f>
        <v>0</v>
      </c>
      <c r="G4" s="7"/>
      <c r="H4" s="7"/>
      <c r="I4" s="7"/>
      <c r="J4" s="7"/>
      <c r="K4" s="7"/>
      <c r="L4" s="10"/>
    </row>
    <row r="5" spans="1:15" x14ac:dyDescent="0.25">
      <c r="A5" s="7"/>
      <c r="B5" s="6">
        <f>[1]Owner!F19</f>
        <v>0</v>
      </c>
      <c r="C5" s="7"/>
      <c r="D5" s="7"/>
      <c r="E5" s="7"/>
      <c r="F5" s="6">
        <f>[1]Project!F19</f>
        <v>0</v>
      </c>
      <c r="G5" s="7"/>
      <c r="H5" s="7"/>
      <c r="I5" s="8" t="s">
        <v>6</v>
      </c>
      <c r="J5" s="7"/>
      <c r="K5" s="11"/>
      <c r="L5" s="12"/>
    </row>
    <row r="6" spans="1:15" ht="6.7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11"/>
      <c r="L6" s="13"/>
    </row>
    <row r="7" spans="1:15" x14ac:dyDescent="0.25">
      <c r="A7" s="5" t="s">
        <v>7</v>
      </c>
      <c r="B7" s="7"/>
      <c r="C7" s="14"/>
      <c r="D7" s="7"/>
      <c r="E7" s="7" t="s">
        <v>8</v>
      </c>
      <c r="F7" s="7" t="s">
        <v>9</v>
      </c>
      <c r="G7" s="7"/>
      <c r="H7" s="7"/>
      <c r="I7" s="8" t="s">
        <v>10</v>
      </c>
      <c r="J7" s="7"/>
      <c r="K7" s="5"/>
      <c r="L7" s="13"/>
    </row>
    <row r="8" spans="1:15" x14ac:dyDescent="0.25">
      <c r="A8" s="5" t="s">
        <v>11</v>
      </c>
      <c r="B8" s="7"/>
      <c r="C8" s="14"/>
      <c r="D8" s="7"/>
      <c r="E8" s="7"/>
      <c r="F8" s="7"/>
      <c r="G8" s="7"/>
      <c r="H8" s="7"/>
      <c r="I8" s="8" t="s">
        <v>12</v>
      </c>
      <c r="J8" s="7"/>
      <c r="K8" s="5"/>
      <c r="L8" s="13"/>
    </row>
    <row r="9" spans="1:15" x14ac:dyDescent="0.25">
      <c r="A9" s="8"/>
      <c r="B9" s="7"/>
      <c r="C9" s="14"/>
      <c r="D9" s="7"/>
      <c r="E9" s="7"/>
      <c r="F9" s="7"/>
      <c r="G9" s="7"/>
      <c r="H9" s="7"/>
      <c r="I9" s="8"/>
      <c r="J9" s="7"/>
      <c r="K9" s="11"/>
      <c r="L9" s="13"/>
    </row>
    <row r="10" spans="1:15" x14ac:dyDescent="0.25">
      <c r="A10" s="8" t="s">
        <v>13</v>
      </c>
      <c r="B10" s="7"/>
      <c r="C10" s="15"/>
      <c r="D10" s="15"/>
      <c r="E10" s="7"/>
      <c r="F10" s="7"/>
      <c r="G10" s="7"/>
      <c r="H10" s="7"/>
      <c r="I10" s="8" t="s">
        <v>14</v>
      </c>
      <c r="J10" s="7"/>
      <c r="K10" s="11"/>
      <c r="L10" s="11"/>
    </row>
    <row r="11" spans="1:15" ht="15.5" x14ac:dyDescent="0.35">
      <c r="A11" s="16" t="s">
        <v>15</v>
      </c>
      <c r="B11" s="2"/>
      <c r="C11" s="2"/>
      <c r="D11" s="2"/>
      <c r="E11" s="2"/>
      <c r="F11" s="2"/>
      <c r="G11" s="8" t="s">
        <v>16</v>
      </c>
      <c r="H11" s="17"/>
      <c r="I11" s="2"/>
      <c r="J11" s="18"/>
    </row>
    <row r="12" spans="1:15" x14ac:dyDescent="0.25">
      <c r="A12" s="19"/>
      <c r="G12" s="20" t="s">
        <v>17</v>
      </c>
    </row>
    <row r="13" spans="1:15" x14ac:dyDescent="0.25">
      <c r="A13" s="21" t="s">
        <v>18</v>
      </c>
      <c r="B13" s="22"/>
      <c r="C13" s="22"/>
      <c r="D13" s="22"/>
      <c r="E13" s="23"/>
      <c r="F13" s="24"/>
      <c r="G13" s="8" t="s">
        <v>19</v>
      </c>
      <c r="H13" s="7"/>
      <c r="I13" s="7"/>
      <c r="J13" s="25"/>
      <c r="K13" s="26" t="s">
        <v>20</v>
      </c>
      <c r="L13" s="27"/>
    </row>
    <row r="14" spans="1:15" x14ac:dyDescent="0.25">
      <c r="A14" s="28" t="s">
        <v>21</v>
      </c>
      <c r="B14" s="29"/>
      <c r="C14" s="29"/>
      <c r="D14" s="30" t="s">
        <v>22</v>
      </c>
      <c r="E14" s="30" t="s">
        <v>23</v>
      </c>
      <c r="F14" s="7"/>
      <c r="G14" s="8" t="s">
        <v>24</v>
      </c>
      <c r="H14" s="7"/>
      <c r="I14" s="7"/>
      <c r="J14" s="25"/>
      <c r="K14" s="26" t="s">
        <v>20</v>
      </c>
      <c r="L14" s="31">
        <f>SUM(E25)</f>
        <v>0</v>
      </c>
      <c r="N14" s="32"/>
    </row>
    <row r="15" spans="1:15" x14ac:dyDescent="0.25">
      <c r="A15" s="33" t="s">
        <v>25</v>
      </c>
      <c r="B15" s="34"/>
      <c r="C15" s="34"/>
      <c r="D15" s="35"/>
      <c r="E15" s="35"/>
      <c r="F15" s="24"/>
      <c r="G15" s="8" t="s">
        <v>26</v>
      </c>
      <c r="H15" s="7"/>
      <c r="I15" s="7"/>
      <c r="J15" s="25"/>
      <c r="K15" s="26" t="s">
        <v>20</v>
      </c>
      <c r="L15" s="31">
        <f>SUM(L13+L14)</f>
        <v>0</v>
      </c>
      <c r="N15" s="36"/>
      <c r="O15" s="37"/>
    </row>
    <row r="16" spans="1:15" x14ac:dyDescent="0.25">
      <c r="A16" s="38"/>
      <c r="B16" s="39"/>
      <c r="C16" s="40" t="s">
        <v>27</v>
      </c>
      <c r="D16" s="41"/>
      <c r="E16" s="41">
        <v>0</v>
      </c>
      <c r="F16" s="7"/>
      <c r="G16" s="8" t="s">
        <v>28</v>
      </c>
      <c r="H16" s="7"/>
      <c r="I16" s="7"/>
      <c r="J16" s="25"/>
      <c r="K16" s="26" t="s">
        <v>20</v>
      </c>
      <c r="L16" s="31">
        <f>'G703'!$G$680</f>
        <v>0</v>
      </c>
      <c r="N16" s="32"/>
    </row>
    <row r="17" spans="1:15" x14ac:dyDescent="0.25">
      <c r="A17" s="21" t="s">
        <v>29</v>
      </c>
      <c r="B17" s="42"/>
      <c r="C17" s="42"/>
      <c r="D17" s="43" t="s">
        <v>11</v>
      </c>
      <c r="E17" s="43"/>
      <c r="F17" s="24"/>
      <c r="G17" s="8"/>
      <c r="H17" s="8" t="s">
        <v>30</v>
      </c>
      <c r="I17" s="7"/>
      <c r="J17" s="24"/>
      <c r="K17" s="24"/>
      <c r="L17" s="44"/>
    </row>
    <row r="18" spans="1:15" x14ac:dyDescent="0.25">
      <c r="A18" s="45" t="s">
        <v>31</v>
      </c>
      <c r="B18" s="46" t="s">
        <v>32</v>
      </c>
      <c r="C18" s="47"/>
      <c r="D18" s="48"/>
      <c r="E18" s="48"/>
      <c r="F18" s="25"/>
      <c r="G18" s="7" t="s">
        <v>33</v>
      </c>
      <c r="H18" s="7"/>
      <c r="I18" s="7"/>
      <c r="J18" s="25"/>
      <c r="K18" s="24"/>
      <c r="L18" s="44"/>
      <c r="M18" s="49"/>
    </row>
    <row r="19" spans="1:15" x14ac:dyDescent="0.25">
      <c r="A19" s="50"/>
      <c r="B19" s="51"/>
      <c r="C19" s="34"/>
      <c r="D19" s="52"/>
      <c r="E19" s="48"/>
      <c r="F19" s="25"/>
      <c r="G19" s="53" t="s">
        <v>34</v>
      </c>
      <c r="H19" s="7"/>
      <c r="I19" s="7"/>
      <c r="J19" s="54">
        <v>0</v>
      </c>
      <c r="K19" s="24"/>
      <c r="L19" s="44"/>
      <c r="M19" s="55"/>
      <c r="N19" s="56"/>
      <c r="O19" s="37"/>
    </row>
    <row r="20" spans="1:15" x14ac:dyDescent="0.25">
      <c r="A20" s="50"/>
      <c r="B20" s="51"/>
      <c r="C20" s="34"/>
      <c r="D20" s="52"/>
      <c r="E20" s="48" t="s">
        <v>11</v>
      </c>
      <c r="F20" s="25"/>
      <c r="G20" s="57"/>
      <c r="H20" s="7" t="s">
        <v>35</v>
      </c>
      <c r="I20" s="7"/>
      <c r="J20" s="24"/>
      <c r="K20" s="24"/>
      <c r="L20" s="44"/>
      <c r="M20" s="58"/>
    </row>
    <row r="21" spans="1:15" ht="13" x14ac:dyDescent="0.3">
      <c r="A21" s="59"/>
      <c r="B21" s="60"/>
      <c r="C21" s="61"/>
      <c r="D21" s="62"/>
      <c r="E21" s="48"/>
      <c r="F21" s="25"/>
      <c r="G21" s="53" t="s">
        <v>36</v>
      </c>
      <c r="H21" s="7"/>
      <c r="I21" s="7"/>
      <c r="J21" s="63">
        <v>0</v>
      </c>
      <c r="K21" s="24"/>
      <c r="L21" s="44"/>
      <c r="M21" s="55"/>
      <c r="N21" s="64"/>
    </row>
    <row r="22" spans="1:15" x14ac:dyDescent="0.25">
      <c r="A22" s="50"/>
      <c r="B22" s="51"/>
      <c r="C22" s="34"/>
      <c r="D22" s="52"/>
      <c r="E22" s="48"/>
      <c r="F22" s="25"/>
      <c r="G22" s="65"/>
      <c r="H22" s="24" t="s">
        <v>37</v>
      </c>
      <c r="I22" s="24"/>
      <c r="J22" s="24"/>
      <c r="K22" s="24"/>
      <c r="L22" s="44"/>
    </row>
    <row r="23" spans="1:15" x14ac:dyDescent="0.25">
      <c r="A23" s="66"/>
      <c r="B23" s="67"/>
      <c r="C23" s="68"/>
      <c r="D23" s="69"/>
      <c r="E23" s="70"/>
      <c r="F23" s="24"/>
      <c r="G23" s="7" t="s">
        <v>38</v>
      </c>
      <c r="H23" s="7"/>
      <c r="I23" s="7"/>
      <c r="J23" s="25"/>
      <c r="K23" s="24"/>
      <c r="L23" s="71"/>
    </row>
    <row r="24" spans="1:15" x14ac:dyDescent="0.25">
      <c r="A24" s="72"/>
      <c r="B24" s="42"/>
      <c r="C24" s="73" t="s">
        <v>39</v>
      </c>
      <c r="D24" s="74">
        <f>SUM(D18:D23)</f>
        <v>0</v>
      </c>
      <c r="E24" s="75">
        <f>SUM(E18:E22)</f>
        <v>0</v>
      </c>
      <c r="F24" s="25"/>
      <c r="G24" s="8" t="s">
        <v>40</v>
      </c>
      <c r="H24" s="7"/>
      <c r="I24" s="7"/>
      <c r="J24" s="25"/>
      <c r="K24" s="26" t="s">
        <v>20</v>
      </c>
      <c r="L24" s="76">
        <f>'G703'!$K$680</f>
        <v>0</v>
      </c>
      <c r="M24" s="77"/>
      <c r="N24" s="78"/>
      <c r="O24" s="79"/>
    </row>
    <row r="25" spans="1:15" x14ac:dyDescent="0.25">
      <c r="A25" s="21" t="s">
        <v>41</v>
      </c>
      <c r="B25" s="22"/>
      <c r="C25" s="22"/>
      <c r="D25" s="80"/>
      <c r="E25" s="81">
        <f>D16+D24+E16+E24</f>
        <v>0</v>
      </c>
      <c r="F25" s="24"/>
      <c r="G25" s="8" t="s">
        <v>42</v>
      </c>
      <c r="H25" s="7"/>
      <c r="I25" s="7"/>
      <c r="J25" s="25"/>
      <c r="K25" s="26" t="s">
        <v>20</v>
      </c>
      <c r="L25" s="31">
        <f>L16-L24</f>
        <v>0</v>
      </c>
      <c r="M25" s="37" t="s">
        <v>11</v>
      </c>
    </row>
    <row r="26" spans="1:15" x14ac:dyDescent="0.25">
      <c r="A26" s="8" t="s">
        <v>43</v>
      </c>
      <c r="B26" s="8"/>
      <c r="C26" s="7"/>
      <c r="D26" s="7"/>
      <c r="E26" s="25"/>
      <c r="F26" s="25"/>
      <c r="G26" s="8"/>
      <c r="H26" s="8" t="s">
        <v>44</v>
      </c>
      <c r="I26" s="7"/>
      <c r="J26" s="24"/>
      <c r="K26" s="26"/>
      <c r="L26" s="71"/>
    </row>
    <row r="27" spans="1:15" x14ac:dyDescent="0.25">
      <c r="A27" s="5" t="s">
        <v>45</v>
      </c>
      <c r="B27" s="24"/>
      <c r="C27" s="24"/>
      <c r="D27" s="24"/>
      <c r="E27" s="24"/>
      <c r="F27" s="24"/>
      <c r="G27" s="8" t="s">
        <v>46</v>
      </c>
      <c r="H27" s="7"/>
      <c r="I27" s="7"/>
      <c r="J27" s="24"/>
      <c r="K27" s="26"/>
      <c r="L27" s="71"/>
    </row>
    <row r="28" spans="1:15" x14ac:dyDescent="0.25">
      <c r="A28" s="5" t="s">
        <v>47</v>
      </c>
      <c r="B28" s="7"/>
      <c r="C28" s="7"/>
      <c r="D28" s="7"/>
      <c r="E28" s="7"/>
      <c r="F28" s="7"/>
      <c r="G28" s="8" t="s">
        <v>48</v>
      </c>
      <c r="H28" s="7"/>
      <c r="I28" s="7"/>
      <c r="J28" s="25"/>
      <c r="K28" s="26" t="s">
        <v>20</v>
      </c>
      <c r="L28" s="82">
        <v>0</v>
      </c>
      <c r="M28" s="78" t="s">
        <v>11</v>
      </c>
    </row>
    <row r="29" spans="1:15" x14ac:dyDescent="0.25">
      <c r="A29" s="5" t="s">
        <v>49</v>
      </c>
      <c r="B29" s="7"/>
      <c r="C29" s="7"/>
      <c r="D29" s="7"/>
      <c r="E29" s="7"/>
      <c r="F29" s="7"/>
      <c r="G29" s="8" t="s">
        <v>50</v>
      </c>
      <c r="H29" s="7"/>
      <c r="I29" s="7"/>
      <c r="J29" s="25"/>
      <c r="K29" s="26" t="s">
        <v>20</v>
      </c>
      <c r="L29" s="31">
        <f>SUM(L25-L28)</f>
        <v>0</v>
      </c>
      <c r="M29" s="37" t="s">
        <v>11</v>
      </c>
    </row>
    <row r="30" spans="1:15" x14ac:dyDescent="0.25">
      <c r="A30" s="5" t="s">
        <v>51</v>
      </c>
      <c r="B30" s="7"/>
      <c r="C30" s="7"/>
      <c r="D30" s="7"/>
      <c r="E30" s="7"/>
      <c r="F30" s="7"/>
      <c r="G30" s="8" t="s">
        <v>52</v>
      </c>
      <c r="H30" s="7"/>
      <c r="I30" s="7"/>
      <c r="J30" s="24"/>
      <c r="K30" s="26" t="s">
        <v>20</v>
      </c>
      <c r="L30" s="31">
        <f>SUM(L15-L25)</f>
        <v>0</v>
      </c>
      <c r="M30" s="37" t="s">
        <v>11</v>
      </c>
    </row>
    <row r="31" spans="1:15" x14ac:dyDescent="0.25">
      <c r="A31" s="5" t="s">
        <v>53</v>
      </c>
      <c r="B31" s="7"/>
      <c r="C31" s="7"/>
      <c r="D31" s="7"/>
      <c r="E31" s="7"/>
      <c r="F31" s="7"/>
      <c r="G31" s="7"/>
      <c r="H31" s="7" t="s">
        <v>54</v>
      </c>
      <c r="I31" s="7"/>
      <c r="J31" s="25"/>
      <c r="K31" s="24"/>
      <c r="L31" s="24"/>
    </row>
    <row r="32" spans="1:15" x14ac:dyDescent="0.25">
      <c r="A32" s="8"/>
      <c r="B32" s="7"/>
      <c r="C32" s="7"/>
      <c r="D32" s="7"/>
      <c r="E32" s="7"/>
      <c r="F32" s="7"/>
      <c r="G32" s="7"/>
      <c r="H32" s="7"/>
      <c r="I32" s="7"/>
      <c r="J32" s="25"/>
      <c r="K32" s="24"/>
      <c r="L32" s="24"/>
    </row>
    <row r="33" spans="1:12" x14ac:dyDescent="0.25">
      <c r="A33" s="5" t="s">
        <v>55</v>
      </c>
      <c r="B33" s="14" t="str">
        <f>[1]Company!F13</f>
        <v>Mid-States General &amp; Mechanical Contracting Corp.</v>
      </c>
      <c r="C33" s="7"/>
      <c r="D33" s="7"/>
      <c r="E33" s="7"/>
      <c r="F33" s="7"/>
      <c r="G33" s="83" t="s">
        <v>56</v>
      </c>
      <c r="H33" s="84"/>
      <c r="I33" s="84"/>
      <c r="J33" s="85"/>
      <c r="K33" s="85"/>
      <c r="L33" s="85"/>
    </row>
    <row r="34" spans="1:12" x14ac:dyDescent="0.25">
      <c r="A34" s="7"/>
      <c r="B34" s="7"/>
      <c r="C34" s="7"/>
      <c r="D34" s="7"/>
      <c r="E34" s="7"/>
      <c r="F34" s="7"/>
      <c r="G34" s="83" t="s">
        <v>57</v>
      </c>
      <c r="H34" s="84"/>
      <c r="I34" s="84"/>
      <c r="J34" s="84"/>
      <c r="K34" s="85"/>
      <c r="L34" s="86"/>
    </row>
    <row r="35" spans="1:12" x14ac:dyDescent="0.25">
      <c r="A35" s="8" t="s">
        <v>58</v>
      </c>
      <c r="B35" s="7"/>
      <c r="C35" s="7"/>
      <c r="D35" s="87" t="s">
        <v>59</v>
      </c>
      <c r="E35" s="88">
        <v>38899</v>
      </c>
      <c r="F35" s="7"/>
      <c r="G35" s="83" t="s">
        <v>60</v>
      </c>
      <c r="H35" s="85"/>
      <c r="I35" s="85"/>
      <c r="J35" s="85"/>
      <c r="K35" s="85"/>
      <c r="L35" s="85"/>
    </row>
    <row r="36" spans="1:12" x14ac:dyDescent="0.25">
      <c r="A36" s="24"/>
      <c r="B36" s="24"/>
      <c r="C36" s="24"/>
      <c r="D36" s="24"/>
      <c r="E36" s="24"/>
      <c r="F36" s="24"/>
      <c r="G36" s="85" t="s">
        <v>61</v>
      </c>
      <c r="H36" s="85"/>
      <c r="I36" s="85"/>
      <c r="J36" s="85"/>
      <c r="K36" s="85"/>
      <c r="L36" s="85"/>
    </row>
    <row r="37" spans="1:12" x14ac:dyDescent="0.25">
      <c r="A37" s="89" t="s">
        <v>62</v>
      </c>
      <c r="B37" s="90"/>
      <c r="C37" s="90"/>
      <c r="D37" s="90"/>
      <c r="E37" s="90"/>
      <c r="F37" s="90"/>
      <c r="G37" s="91" t="s">
        <v>63</v>
      </c>
      <c r="H37" s="90"/>
      <c r="I37" s="89"/>
      <c r="J37" s="90"/>
      <c r="K37" s="89" t="s">
        <v>20</v>
      </c>
      <c r="L37" s="90" t="s">
        <v>64</v>
      </c>
    </row>
    <row r="38" spans="1:12" x14ac:dyDescent="0.25">
      <c r="A38" s="92" t="s">
        <v>65</v>
      </c>
      <c r="B38" s="90"/>
      <c r="C38" s="90"/>
      <c r="D38" s="90"/>
      <c r="E38" s="90"/>
      <c r="F38" s="90"/>
      <c r="G38" s="90" t="s">
        <v>66</v>
      </c>
      <c r="H38" s="90"/>
      <c r="I38" s="90"/>
      <c r="J38" s="90"/>
      <c r="K38" s="90"/>
      <c r="L38" s="90"/>
    </row>
    <row r="39" spans="1:12" x14ac:dyDescent="0.25">
      <c r="A39" s="92" t="s">
        <v>67</v>
      </c>
      <c r="B39" s="90"/>
      <c r="C39" s="90"/>
      <c r="D39" s="90"/>
      <c r="E39" s="90"/>
      <c r="F39" s="90"/>
      <c r="G39" s="90" t="s">
        <v>68</v>
      </c>
      <c r="H39" s="90"/>
      <c r="I39" s="90"/>
      <c r="J39" s="90"/>
      <c r="K39" s="90"/>
      <c r="L39" s="90"/>
    </row>
    <row r="40" spans="1:12" x14ac:dyDescent="0.25">
      <c r="A40" s="92" t="s">
        <v>69</v>
      </c>
      <c r="B40" s="90"/>
      <c r="C40" s="90"/>
      <c r="D40" s="90"/>
      <c r="E40" s="90"/>
      <c r="F40" s="90"/>
      <c r="G40" s="92" t="s">
        <v>70</v>
      </c>
      <c r="H40" s="90"/>
      <c r="I40" s="90"/>
      <c r="J40" s="92" t="s">
        <v>71</v>
      </c>
      <c r="K40" s="90"/>
      <c r="L40" s="90"/>
    </row>
    <row r="41" spans="1:12" x14ac:dyDescent="0.25">
      <c r="A41" s="92" t="s">
        <v>72</v>
      </c>
      <c r="B41" s="90"/>
      <c r="C41" s="90"/>
      <c r="D41" s="90"/>
      <c r="E41" s="90"/>
      <c r="F41" s="90"/>
      <c r="G41" s="92" t="s">
        <v>73</v>
      </c>
      <c r="H41" s="90"/>
      <c r="I41" s="90"/>
      <c r="J41" s="90"/>
      <c r="K41" s="90"/>
      <c r="L41" s="90"/>
    </row>
    <row r="42" spans="1:12" ht="12.75" customHeight="1" x14ac:dyDescent="0.25">
      <c r="A42" s="92" t="s">
        <v>74</v>
      </c>
      <c r="B42" s="90"/>
      <c r="C42" s="90"/>
      <c r="D42" s="90"/>
      <c r="E42" s="90"/>
      <c r="F42" s="90"/>
      <c r="G42" s="92" t="s">
        <v>75</v>
      </c>
      <c r="H42" s="90"/>
      <c r="I42" s="90"/>
      <c r="J42" s="90"/>
      <c r="K42" s="90"/>
      <c r="L42" s="90"/>
    </row>
    <row r="43" spans="1:12" ht="12.75" customHeight="1" x14ac:dyDescent="0.25">
      <c r="A43" s="90"/>
      <c r="B43" s="90"/>
      <c r="C43" s="90"/>
      <c r="D43" s="90"/>
      <c r="E43" s="90"/>
      <c r="F43" s="90"/>
      <c r="G43" s="92" t="s">
        <v>76</v>
      </c>
      <c r="H43" s="90"/>
      <c r="I43" s="90"/>
      <c r="J43" s="90"/>
      <c r="K43" s="90"/>
      <c r="L43" s="90"/>
    </row>
    <row r="44" spans="1:12" ht="12.75" customHeight="1" x14ac:dyDescent="0.25">
      <c r="A44" s="93" t="s">
        <v>77</v>
      </c>
      <c r="B44" s="24"/>
      <c r="C44" s="24"/>
      <c r="D44" s="24"/>
      <c r="E44" s="24"/>
      <c r="F44" s="24"/>
      <c r="G44" s="90"/>
      <c r="H44" s="90"/>
      <c r="I44" s="90"/>
      <c r="J44" s="90"/>
      <c r="K44" s="90"/>
      <c r="L44" s="94" t="s">
        <v>78</v>
      </c>
    </row>
    <row r="45" spans="1:12" x14ac:dyDescent="0.25">
      <c r="A45" s="92" t="s">
        <v>79</v>
      </c>
    </row>
  </sheetData>
  <printOptions horizontalCentered="1" gridLinesSet="0"/>
  <pageMargins left="0.2" right="0.22" top="0.17" bottom="0" header="0.2" footer="0.18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80"/>
  <sheetViews>
    <sheetView showGridLines="0" showRowColHeaders="0" showZeros="0" zoomScaleNormal="75" zoomScaleSheetLayoutView="50" workbookViewId="0">
      <selection activeCell="C15" sqref="C15"/>
    </sheetView>
  </sheetViews>
  <sheetFormatPr defaultColWidth="9.1796875" defaultRowHeight="13" outlineLevelRow="1" x14ac:dyDescent="0.3"/>
  <cols>
    <col min="1" max="1" width="5.81640625" style="102" customWidth="1"/>
    <col min="2" max="2" width="32.54296875" style="102" customWidth="1"/>
    <col min="3" max="3" width="15.81640625" style="229" customWidth="1"/>
    <col min="4" max="4" width="15" style="229" customWidth="1"/>
    <col min="5" max="5" width="13.81640625" style="230" customWidth="1"/>
    <col min="6" max="6" width="11.26953125" style="102" customWidth="1"/>
    <col min="7" max="7" width="14.26953125" style="229" customWidth="1"/>
    <col min="8" max="8" width="12.26953125" style="241" customWidth="1"/>
    <col min="9" max="9" width="9.81640625" style="232" customWidth="1"/>
    <col min="10" max="10" width="16.1796875" style="229" customWidth="1"/>
    <col min="11" max="11" width="12.453125" style="233" customWidth="1"/>
    <col min="12" max="12" width="11.7265625" style="102" customWidth="1"/>
    <col min="13" max="13" width="11.453125" style="103" customWidth="1"/>
    <col min="14" max="17" width="9.1796875" style="103"/>
    <col min="18" max="18" width="12.7265625" style="103" customWidth="1"/>
    <col min="19" max="21" width="9.1796875" style="103"/>
    <col min="22" max="22" width="8.7265625" style="103" customWidth="1"/>
    <col min="23" max="23" width="12.26953125" style="103" customWidth="1"/>
    <col min="24" max="24" width="9.1796875" style="103"/>
    <col min="25" max="16384" width="9.1796875" style="102"/>
  </cols>
  <sheetData>
    <row r="1" spans="1:24" ht="15.5" x14ac:dyDescent="0.35">
      <c r="A1" s="95" t="s">
        <v>80</v>
      </c>
      <c r="B1" s="96"/>
      <c r="C1" s="97" t="s">
        <v>81</v>
      </c>
      <c r="D1" s="97"/>
      <c r="E1" s="98">
        <f>[1]Project!F13</f>
        <v>0</v>
      </c>
      <c r="F1" s="98"/>
      <c r="G1" s="98"/>
      <c r="H1" s="99"/>
      <c r="I1" s="100"/>
      <c r="J1" s="98"/>
      <c r="K1" s="101" t="s">
        <v>82</v>
      </c>
      <c r="W1" s="104"/>
      <c r="X1" s="105"/>
    </row>
    <row r="2" spans="1:24" ht="16" x14ac:dyDescent="0.4">
      <c r="A2" s="106"/>
      <c r="B2" s="106"/>
      <c r="C2" s="107"/>
      <c r="D2" s="107"/>
      <c r="E2" s="108"/>
      <c r="F2" s="106"/>
      <c r="G2" s="107"/>
      <c r="H2" s="109"/>
      <c r="I2" s="110"/>
      <c r="J2" s="107"/>
      <c r="K2" s="111"/>
      <c r="L2" s="102" t="s">
        <v>11</v>
      </c>
      <c r="M2" s="112"/>
      <c r="W2" s="113"/>
      <c r="X2" s="114"/>
    </row>
    <row r="3" spans="1:24" x14ac:dyDescent="0.3">
      <c r="A3" s="115" t="s">
        <v>83</v>
      </c>
      <c r="B3" s="115"/>
      <c r="C3" s="116"/>
      <c r="D3" s="116"/>
      <c r="E3" s="117"/>
      <c r="F3" s="115"/>
      <c r="G3" s="118" t="s">
        <v>84</v>
      </c>
      <c r="H3" s="119"/>
      <c r="I3" s="120"/>
      <c r="J3" s="121">
        <f>'G702'!$L$3</f>
        <v>1</v>
      </c>
      <c r="K3" s="122"/>
      <c r="W3" s="123"/>
      <c r="X3" s="124"/>
    </row>
    <row r="4" spans="1:24" x14ac:dyDescent="0.3">
      <c r="A4" s="115" t="s">
        <v>85</v>
      </c>
      <c r="B4" s="115"/>
      <c r="C4" s="116"/>
      <c r="D4" s="116" t="s">
        <v>11</v>
      </c>
      <c r="E4" s="117"/>
      <c r="F4" s="115"/>
      <c r="G4" s="118" t="s">
        <v>86</v>
      </c>
      <c r="H4" s="119"/>
      <c r="I4" s="120"/>
      <c r="J4" s="125">
        <f>'G702'!$L$5</f>
        <v>0</v>
      </c>
      <c r="K4" s="122"/>
      <c r="W4" s="123"/>
      <c r="X4" s="124"/>
    </row>
    <row r="5" spans="1:24" x14ac:dyDescent="0.3">
      <c r="A5" s="115" t="s">
        <v>87</v>
      </c>
      <c r="B5" s="115"/>
      <c r="C5" s="116"/>
      <c r="D5" s="116"/>
      <c r="E5" s="117"/>
      <c r="F5" s="115"/>
      <c r="G5" s="118" t="s">
        <v>88</v>
      </c>
      <c r="H5" s="119"/>
      <c r="I5" s="120"/>
      <c r="J5" s="126">
        <f>'G702'!$L$5</f>
        <v>0</v>
      </c>
      <c r="K5" s="122"/>
      <c r="W5" s="123"/>
      <c r="X5" s="124"/>
    </row>
    <row r="6" spans="1:24" x14ac:dyDescent="0.3">
      <c r="A6" s="127" t="s">
        <v>89</v>
      </c>
      <c r="B6" s="115"/>
      <c r="C6" s="116"/>
      <c r="D6" s="116"/>
      <c r="E6" s="117"/>
      <c r="F6" s="128" t="s">
        <v>90</v>
      </c>
      <c r="G6" s="116"/>
      <c r="H6" s="129"/>
      <c r="I6" s="130"/>
      <c r="J6" s="131">
        <f>'G702'!$L$8</f>
        <v>0</v>
      </c>
      <c r="K6" s="122"/>
      <c r="W6" s="104"/>
      <c r="X6" s="105"/>
    </row>
    <row r="7" spans="1:24" ht="7.5" customHeight="1" x14ac:dyDescent="0.3">
      <c r="A7" s="115"/>
      <c r="B7" s="115"/>
      <c r="C7" s="116"/>
      <c r="D7" s="116"/>
      <c r="E7" s="117"/>
      <c r="F7" s="115"/>
      <c r="G7" s="116"/>
      <c r="H7" s="129"/>
      <c r="I7" s="120"/>
      <c r="J7" s="116"/>
      <c r="K7" s="122"/>
      <c r="W7" s="104"/>
      <c r="X7" s="105"/>
    </row>
    <row r="8" spans="1:24" x14ac:dyDescent="0.3">
      <c r="A8" s="132" t="s">
        <v>91</v>
      </c>
      <c r="B8" s="132" t="s">
        <v>92</v>
      </c>
      <c r="C8" s="133" t="s">
        <v>93</v>
      </c>
      <c r="D8" s="133" t="s">
        <v>94</v>
      </c>
      <c r="E8" s="134" t="s">
        <v>95</v>
      </c>
      <c r="F8" s="132" t="s">
        <v>96</v>
      </c>
      <c r="G8" s="135" t="s">
        <v>97</v>
      </c>
      <c r="H8" s="136"/>
      <c r="I8" s="137"/>
      <c r="J8" s="133" t="s">
        <v>98</v>
      </c>
      <c r="K8" s="138" t="s">
        <v>99</v>
      </c>
      <c r="W8" s="139"/>
      <c r="X8" s="140"/>
    </row>
    <row r="9" spans="1:24" x14ac:dyDescent="0.3">
      <c r="A9" s="141" t="s">
        <v>100</v>
      </c>
      <c r="B9" s="141" t="s">
        <v>101</v>
      </c>
      <c r="C9" s="142" t="s">
        <v>102</v>
      </c>
      <c r="D9" s="143" t="s">
        <v>103</v>
      </c>
      <c r="E9" s="144"/>
      <c r="F9" s="141" t="s">
        <v>104</v>
      </c>
      <c r="G9" s="145" t="s">
        <v>105</v>
      </c>
      <c r="H9" s="146" t="s">
        <v>106</v>
      </c>
      <c r="I9" s="147" t="s">
        <v>106</v>
      </c>
      <c r="J9" s="142" t="s">
        <v>107</v>
      </c>
      <c r="K9" s="148" t="s">
        <v>108</v>
      </c>
      <c r="L9" s="149"/>
      <c r="M9" s="150"/>
      <c r="N9" s="150"/>
      <c r="O9" s="150"/>
      <c r="P9" s="150"/>
      <c r="Q9" s="150"/>
      <c r="R9" s="150"/>
      <c r="S9" s="150"/>
      <c r="T9" s="150"/>
      <c r="W9" s="151"/>
      <c r="X9" s="152"/>
    </row>
    <row r="10" spans="1:24" x14ac:dyDescent="0.3">
      <c r="A10" s="50" t="s">
        <v>109</v>
      </c>
      <c r="B10" s="50"/>
      <c r="C10" s="153" t="s">
        <v>110</v>
      </c>
      <c r="D10" s="142" t="s">
        <v>111</v>
      </c>
      <c r="E10" s="154" t="s">
        <v>112</v>
      </c>
      <c r="F10" s="50" t="s">
        <v>113</v>
      </c>
      <c r="G10" s="155" t="s">
        <v>114</v>
      </c>
      <c r="H10" s="146" t="s">
        <v>115</v>
      </c>
      <c r="I10" s="156" t="s">
        <v>116</v>
      </c>
      <c r="J10" s="153" t="s">
        <v>117</v>
      </c>
      <c r="K10" s="157"/>
      <c r="W10" s="151"/>
      <c r="X10" s="152"/>
    </row>
    <row r="11" spans="1:24" x14ac:dyDescent="0.3">
      <c r="A11" s="50"/>
      <c r="B11" s="35"/>
      <c r="C11" s="153"/>
      <c r="D11" s="153" t="s">
        <v>118</v>
      </c>
      <c r="E11" s="158"/>
      <c r="F11" s="50" t="s">
        <v>119</v>
      </c>
      <c r="G11" s="155" t="s">
        <v>120</v>
      </c>
      <c r="H11" s="146" t="s">
        <v>121</v>
      </c>
      <c r="I11" s="159"/>
      <c r="J11" s="153" t="s">
        <v>122</v>
      </c>
      <c r="K11" s="157"/>
      <c r="M11" s="104"/>
      <c r="S11" s="104"/>
      <c r="W11" s="151"/>
      <c r="X11" s="152"/>
    </row>
    <row r="12" spans="1:24" x14ac:dyDescent="0.3">
      <c r="A12" s="50"/>
      <c r="B12" s="35"/>
      <c r="C12" s="160"/>
      <c r="D12" s="153" t="s">
        <v>123</v>
      </c>
      <c r="E12" s="158"/>
      <c r="F12" s="50" t="s">
        <v>124</v>
      </c>
      <c r="G12" s="155" t="s">
        <v>125</v>
      </c>
      <c r="H12" s="146" t="s">
        <v>126</v>
      </c>
      <c r="I12" s="159"/>
      <c r="J12" s="153"/>
      <c r="K12" s="161">
        <v>0</v>
      </c>
      <c r="W12" s="151"/>
      <c r="X12" s="152"/>
    </row>
    <row r="13" spans="1:24" x14ac:dyDescent="0.3">
      <c r="A13" s="66"/>
      <c r="B13" s="162"/>
      <c r="C13" s="163"/>
      <c r="D13" s="163" t="s">
        <v>11</v>
      </c>
      <c r="E13" s="164"/>
      <c r="F13" s="66" t="s">
        <v>127</v>
      </c>
      <c r="G13" s="165" t="s">
        <v>128</v>
      </c>
      <c r="H13" s="166"/>
      <c r="I13" s="167"/>
      <c r="J13" s="163"/>
      <c r="K13" s="168"/>
      <c r="M13" s="104"/>
      <c r="W13" s="151"/>
      <c r="X13" s="169"/>
    </row>
    <row r="14" spans="1:24" x14ac:dyDescent="0.3">
      <c r="A14" s="170">
        <v>1</v>
      </c>
      <c r="B14" s="171"/>
      <c r="C14" s="172"/>
      <c r="D14" s="173">
        <v>0</v>
      </c>
      <c r="E14" s="174">
        <v>0</v>
      </c>
      <c r="F14" s="174">
        <v>0</v>
      </c>
      <c r="G14" s="175">
        <f>SUM(D14+E14+F14)</f>
        <v>0</v>
      </c>
      <c r="H14" s="176">
        <v>0</v>
      </c>
      <c r="I14" s="177" t="e">
        <f>SUM(G14/C14)</f>
        <v>#DIV/0!</v>
      </c>
      <c r="J14" s="178">
        <f>SUM( C14-G14)</f>
        <v>0</v>
      </c>
      <c r="K14" s="179">
        <v>0</v>
      </c>
      <c r="L14" s="180"/>
      <c r="M14" s="104"/>
      <c r="N14" s="181"/>
      <c r="O14" s="181"/>
      <c r="P14" s="181"/>
      <c r="Q14" s="181"/>
      <c r="R14" s="181"/>
      <c r="S14" s="181"/>
      <c r="T14" s="181"/>
      <c r="U14" s="181"/>
      <c r="W14" s="182"/>
      <c r="X14" s="183"/>
    </row>
    <row r="15" spans="1:24" x14ac:dyDescent="0.3">
      <c r="A15" s="170">
        <v>2</v>
      </c>
      <c r="B15" s="171"/>
      <c r="C15" s="172"/>
      <c r="D15" s="173">
        <v>0</v>
      </c>
      <c r="E15" s="175">
        <f t="shared" ref="E15:E22" si="0">ROUND(SUM(H15%*C15),0)</f>
        <v>0</v>
      </c>
      <c r="F15" s="174">
        <v>0</v>
      </c>
      <c r="G15" s="175">
        <f>SUM(D15+E15+F15)</f>
        <v>0</v>
      </c>
      <c r="H15" s="176">
        <v>0</v>
      </c>
      <c r="I15" s="177" t="e">
        <f>SUM(G15/C15)</f>
        <v>#DIV/0!</v>
      </c>
      <c r="J15" s="178">
        <f>SUM( C15-G15)</f>
        <v>0</v>
      </c>
      <c r="K15" s="179">
        <v>0</v>
      </c>
      <c r="L15" s="180"/>
      <c r="M15" s="104"/>
      <c r="N15" s="181"/>
      <c r="O15" s="181"/>
      <c r="P15" s="181"/>
      <c r="Q15" s="181"/>
      <c r="R15" s="181"/>
      <c r="S15" s="181"/>
      <c r="T15" s="181"/>
      <c r="U15" s="181"/>
      <c r="W15" s="182"/>
      <c r="X15" s="183"/>
    </row>
    <row r="16" spans="1:24" x14ac:dyDescent="0.3">
      <c r="A16" s="170">
        <v>3</v>
      </c>
      <c r="B16" s="171"/>
      <c r="C16" s="172"/>
      <c r="D16" s="173">
        <v>0</v>
      </c>
      <c r="E16" s="175">
        <f t="shared" si="0"/>
        <v>0</v>
      </c>
      <c r="F16" s="174">
        <v>0</v>
      </c>
      <c r="G16" s="175">
        <f>SUM(D16+E16+F16)</f>
        <v>0</v>
      </c>
      <c r="H16" s="176">
        <v>0</v>
      </c>
      <c r="I16" s="177" t="e">
        <f>SUM(G16/C16)</f>
        <v>#DIV/0!</v>
      </c>
      <c r="J16" s="178">
        <f>SUM( C16-G16)</f>
        <v>0</v>
      </c>
      <c r="K16" s="179">
        <v>0</v>
      </c>
      <c r="L16" s="180"/>
      <c r="M16" s="181"/>
      <c r="N16" s="181"/>
      <c r="O16" s="181"/>
      <c r="P16" s="181"/>
      <c r="Q16" s="181"/>
      <c r="R16" s="181"/>
      <c r="S16" s="181"/>
      <c r="T16" s="181"/>
      <c r="U16" s="181"/>
      <c r="W16" s="182"/>
      <c r="X16" s="183"/>
    </row>
    <row r="17" spans="1:24" x14ac:dyDescent="0.3">
      <c r="A17" s="170">
        <v>4</v>
      </c>
      <c r="B17" s="171"/>
      <c r="C17" s="172"/>
      <c r="D17" s="173">
        <v>0</v>
      </c>
      <c r="E17" s="175">
        <f t="shared" si="0"/>
        <v>0</v>
      </c>
      <c r="F17" s="174">
        <v>0</v>
      </c>
      <c r="G17" s="175">
        <f>SUM(D17+E17+F17)</f>
        <v>0</v>
      </c>
      <c r="H17" s="176">
        <v>0</v>
      </c>
      <c r="I17" s="177" t="e">
        <f>SUM(G17/C17)</f>
        <v>#DIV/0!</v>
      </c>
      <c r="J17" s="178">
        <f>SUM( C17-G17)</f>
        <v>0</v>
      </c>
      <c r="K17" s="179">
        <v>0</v>
      </c>
      <c r="L17" s="180" t="s">
        <v>11</v>
      </c>
      <c r="M17" s="181"/>
      <c r="N17" s="181"/>
      <c r="O17" s="181"/>
      <c r="P17" s="181"/>
      <c r="Q17" s="181"/>
      <c r="R17" s="181"/>
      <c r="S17" s="181"/>
      <c r="T17" s="181"/>
      <c r="U17" s="181"/>
      <c r="W17" s="182"/>
      <c r="X17" s="183"/>
    </row>
    <row r="18" spans="1:24" x14ac:dyDescent="0.3">
      <c r="A18" s="170">
        <v>5</v>
      </c>
      <c r="B18" s="171"/>
      <c r="C18" s="172"/>
      <c r="D18" s="173"/>
      <c r="E18" s="175">
        <f t="shared" si="0"/>
        <v>0</v>
      </c>
      <c r="F18" s="174"/>
      <c r="G18" s="174"/>
      <c r="H18" s="176">
        <v>0</v>
      </c>
      <c r="I18" s="184"/>
      <c r="J18" s="185"/>
      <c r="K18" s="179"/>
      <c r="L18" s="186"/>
      <c r="M18" s="104"/>
      <c r="N18" s="181"/>
      <c r="O18" s="181"/>
      <c r="P18" s="181"/>
      <c r="Q18" s="181"/>
      <c r="R18" s="181"/>
      <c r="T18" s="181"/>
      <c r="U18" s="181"/>
      <c r="W18" s="182"/>
      <c r="X18" s="183"/>
    </row>
    <row r="19" spans="1:24" x14ac:dyDescent="0.3">
      <c r="A19" s="170">
        <v>6</v>
      </c>
      <c r="B19" s="171"/>
      <c r="C19" s="172"/>
      <c r="D19" s="173">
        <v>0</v>
      </c>
      <c r="E19" s="175">
        <f t="shared" si="0"/>
        <v>0</v>
      </c>
      <c r="F19" s="174">
        <v>0</v>
      </c>
      <c r="G19" s="175">
        <f>SUM(D19+E19+F19)</f>
        <v>0</v>
      </c>
      <c r="H19" s="176">
        <v>0</v>
      </c>
      <c r="I19" s="177" t="e">
        <f>SUM(G19/C19)</f>
        <v>#DIV/0!</v>
      </c>
      <c r="J19" s="178">
        <f>SUM( C19-G19)</f>
        <v>0</v>
      </c>
      <c r="K19" s="179">
        <v>0</v>
      </c>
      <c r="L19" s="180"/>
      <c r="M19" s="104"/>
      <c r="N19" s="181"/>
      <c r="O19" s="181"/>
      <c r="Q19" s="181"/>
      <c r="R19" s="181"/>
      <c r="S19" s="181"/>
      <c r="T19" s="181"/>
      <c r="U19" s="181"/>
      <c r="W19" s="182"/>
      <c r="X19" s="183"/>
    </row>
    <row r="20" spans="1:24" x14ac:dyDescent="0.3">
      <c r="A20" s="170">
        <v>7</v>
      </c>
      <c r="B20" s="171"/>
      <c r="C20" s="172"/>
      <c r="D20" s="173">
        <v>0</v>
      </c>
      <c r="E20" s="175">
        <f t="shared" si="0"/>
        <v>0</v>
      </c>
      <c r="F20" s="174">
        <v>0</v>
      </c>
      <c r="G20" s="175">
        <f>SUM(D20+E20+F20)</f>
        <v>0</v>
      </c>
      <c r="H20" s="176">
        <v>0</v>
      </c>
      <c r="I20" s="177" t="e">
        <f>SUM(G20/C20)</f>
        <v>#DIV/0!</v>
      </c>
      <c r="J20" s="178">
        <f>SUM( C20-G20)</f>
        <v>0</v>
      </c>
      <c r="K20" s="179">
        <v>0</v>
      </c>
      <c r="L20" s="180"/>
      <c r="M20" s="181"/>
      <c r="N20" s="181"/>
      <c r="O20" s="181"/>
      <c r="P20" s="181"/>
      <c r="Q20" s="181"/>
      <c r="R20" s="181"/>
      <c r="S20" s="181"/>
      <c r="T20" s="181"/>
      <c r="U20" s="181"/>
      <c r="W20" s="182"/>
      <c r="X20" s="183"/>
    </row>
    <row r="21" spans="1:24" x14ac:dyDescent="0.3">
      <c r="A21" s="170">
        <v>8</v>
      </c>
      <c r="B21" s="171"/>
      <c r="C21" s="172"/>
      <c r="D21" s="173">
        <v>0</v>
      </c>
      <c r="E21" s="175">
        <f t="shared" si="0"/>
        <v>0</v>
      </c>
      <c r="F21" s="174">
        <v>0</v>
      </c>
      <c r="G21" s="175">
        <f>SUM(D21+E21+F21)</f>
        <v>0</v>
      </c>
      <c r="H21" s="176">
        <v>0</v>
      </c>
      <c r="I21" s="177" t="e">
        <f>SUM(G21/C21)</f>
        <v>#DIV/0!</v>
      </c>
      <c r="J21" s="178">
        <f>SUM( C21-G21)</f>
        <v>0</v>
      </c>
      <c r="K21" s="179">
        <v>0</v>
      </c>
      <c r="L21" s="180"/>
      <c r="M21" s="187"/>
      <c r="N21" s="181"/>
      <c r="O21" s="181"/>
      <c r="P21" s="181"/>
      <c r="Q21" s="181"/>
      <c r="R21" s="181"/>
      <c r="S21" s="181"/>
      <c r="T21" s="181"/>
      <c r="U21" s="181"/>
      <c r="W21" s="182"/>
      <c r="X21" s="183"/>
    </row>
    <row r="22" spans="1:24" x14ac:dyDescent="0.3">
      <c r="A22" s="170">
        <v>9</v>
      </c>
      <c r="B22" s="171"/>
      <c r="C22" s="172"/>
      <c r="D22" s="173">
        <v>0</v>
      </c>
      <c r="E22" s="175">
        <f t="shared" si="0"/>
        <v>0</v>
      </c>
      <c r="F22" s="174">
        <v>0</v>
      </c>
      <c r="G22" s="175">
        <f>SUM(D22+E22+F22)</f>
        <v>0</v>
      </c>
      <c r="H22" s="176">
        <v>0</v>
      </c>
      <c r="I22" s="177" t="e">
        <f>SUM(G22/C22)</f>
        <v>#DIV/0!</v>
      </c>
      <c r="J22" s="178">
        <f>SUM( C22-G22)</f>
        <v>0</v>
      </c>
      <c r="K22" s="179">
        <v>0</v>
      </c>
      <c r="L22" s="180"/>
      <c r="N22" s="181"/>
      <c r="O22" s="181"/>
      <c r="P22" s="181"/>
      <c r="Q22" s="181"/>
      <c r="R22" s="181"/>
      <c r="S22" s="181"/>
      <c r="T22" s="181"/>
      <c r="U22" s="181"/>
      <c r="W22" s="182"/>
      <c r="X22" s="183"/>
    </row>
    <row r="23" spans="1:24" x14ac:dyDescent="0.3">
      <c r="A23" s="170">
        <v>10</v>
      </c>
      <c r="B23" s="171"/>
      <c r="C23" s="172"/>
      <c r="D23" s="173"/>
      <c r="E23" s="173"/>
      <c r="F23" s="173"/>
      <c r="G23" s="173"/>
      <c r="H23" s="176">
        <v>0</v>
      </c>
      <c r="I23" s="184"/>
      <c r="J23" s="188"/>
      <c r="K23" s="189"/>
      <c r="L23" s="180"/>
      <c r="M23" s="181"/>
      <c r="N23" s="181"/>
      <c r="O23" s="181"/>
      <c r="P23" s="181"/>
      <c r="Q23" s="181"/>
      <c r="R23" s="181"/>
      <c r="S23" s="181"/>
      <c r="T23" s="181"/>
      <c r="U23" s="181"/>
      <c r="W23" s="182"/>
      <c r="X23" s="183"/>
    </row>
    <row r="24" spans="1:24" x14ac:dyDescent="0.3">
      <c r="A24" s="170"/>
      <c r="B24" s="171"/>
      <c r="C24" s="172"/>
      <c r="D24" s="173">
        <v>0</v>
      </c>
      <c r="E24" s="175">
        <f>ROUND(SUM(H24%*C24),0)</f>
        <v>0</v>
      </c>
      <c r="F24" s="174">
        <v>0</v>
      </c>
      <c r="G24" s="175">
        <f>SUM(D24+E24+F24)</f>
        <v>0</v>
      </c>
      <c r="H24" s="176">
        <v>0</v>
      </c>
      <c r="I24" s="177" t="e">
        <f>SUM(G24/C24)</f>
        <v>#DIV/0!</v>
      </c>
      <c r="J24" s="178">
        <f>SUM( C24-G24)</f>
        <v>0</v>
      </c>
      <c r="K24" s="179">
        <v>0</v>
      </c>
      <c r="L24" s="180"/>
      <c r="M24" s="181"/>
      <c r="N24" s="181"/>
      <c r="O24" s="181"/>
      <c r="P24" s="181"/>
      <c r="Q24" s="181"/>
      <c r="R24" s="181"/>
      <c r="S24" s="181"/>
      <c r="T24" s="181"/>
      <c r="U24" s="181"/>
      <c r="W24" s="182"/>
      <c r="X24" s="183"/>
    </row>
    <row r="25" spans="1:24" x14ac:dyDescent="0.3">
      <c r="A25" s="170"/>
      <c r="B25" s="171"/>
      <c r="C25" s="172"/>
      <c r="D25" s="173"/>
      <c r="E25" s="173"/>
      <c r="F25" s="173"/>
      <c r="G25" s="173"/>
      <c r="H25" s="176">
        <v>0</v>
      </c>
      <c r="I25" s="184"/>
      <c r="J25" s="188"/>
      <c r="K25" s="189"/>
      <c r="L25" s="180"/>
      <c r="M25" s="181"/>
      <c r="N25" s="181"/>
      <c r="O25" s="181"/>
      <c r="P25" s="181"/>
      <c r="Q25" s="181"/>
      <c r="R25" s="181"/>
      <c r="S25" s="181"/>
      <c r="T25" s="181"/>
      <c r="U25" s="181"/>
      <c r="W25" s="182"/>
      <c r="X25" s="183"/>
    </row>
    <row r="26" spans="1:24" x14ac:dyDescent="0.3">
      <c r="A26" s="170">
        <v>11</v>
      </c>
      <c r="B26" s="171"/>
      <c r="C26" s="172"/>
      <c r="D26" s="173">
        <v>0</v>
      </c>
      <c r="E26" s="175">
        <f>ROUND(SUM(H26%*C26),0)</f>
        <v>0</v>
      </c>
      <c r="F26" s="174">
        <v>0</v>
      </c>
      <c r="G26" s="175">
        <f>SUM(D26+E26+F26)</f>
        <v>0</v>
      </c>
      <c r="H26" s="176">
        <v>0</v>
      </c>
      <c r="I26" s="177" t="e">
        <f>SUM(G26/C26)</f>
        <v>#DIV/0!</v>
      </c>
      <c r="J26" s="178">
        <f>SUM( C26-G26)</f>
        <v>0</v>
      </c>
      <c r="K26" s="179">
        <v>0</v>
      </c>
      <c r="L26" s="180"/>
      <c r="M26" s="181"/>
      <c r="N26" s="181"/>
      <c r="O26" s="181"/>
      <c r="P26" s="181"/>
      <c r="Q26" s="181"/>
      <c r="R26" s="190"/>
      <c r="S26" s="181"/>
      <c r="T26" s="181"/>
      <c r="U26" s="181"/>
      <c r="W26" s="182"/>
      <c r="X26" s="183"/>
    </row>
    <row r="27" spans="1:24" x14ac:dyDescent="0.3">
      <c r="A27" s="170"/>
      <c r="B27" s="171"/>
      <c r="C27" s="172"/>
      <c r="D27" s="173"/>
      <c r="E27" s="173"/>
      <c r="F27" s="173"/>
      <c r="G27" s="173"/>
      <c r="H27" s="176">
        <v>0</v>
      </c>
      <c r="I27" s="184"/>
      <c r="J27" s="188"/>
      <c r="K27" s="189"/>
      <c r="L27" s="180"/>
      <c r="M27" s="181"/>
      <c r="N27" s="181"/>
      <c r="O27" s="181"/>
      <c r="P27" s="181"/>
      <c r="Q27" s="181"/>
      <c r="R27" s="191"/>
      <c r="S27" s="181"/>
      <c r="T27" s="181"/>
      <c r="U27" s="181"/>
      <c r="W27" s="182"/>
      <c r="X27" s="183"/>
    </row>
    <row r="28" spans="1:24" x14ac:dyDescent="0.3">
      <c r="A28" s="170">
        <v>12</v>
      </c>
      <c r="B28" s="171"/>
      <c r="C28" s="172"/>
      <c r="D28" s="173">
        <v>0</v>
      </c>
      <c r="E28" s="175">
        <f>ROUND(SUM(H28%*C28),0)</f>
        <v>0</v>
      </c>
      <c r="F28" s="174">
        <v>0</v>
      </c>
      <c r="G28" s="175">
        <f>SUM(D28+E28+F28)</f>
        <v>0</v>
      </c>
      <c r="H28" s="176">
        <v>0</v>
      </c>
      <c r="I28" s="177" t="e">
        <f>SUM(G28/C28)</f>
        <v>#DIV/0!</v>
      </c>
      <c r="J28" s="178">
        <f>SUM( C28-G28)</f>
        <v>0</v>
      </c>
      <c r="K28" s="179">
        <v>0</v>
      </c>
      <c r="L28" s="180"/>
      <c r="M28" s="181"/>
      <c r="N28" s="190"/>
      <c r="O28" s="181"/>
      <c r="P28" s="181"/>
      <c r="Q28" s="181"/>
      <c r="R28" s="190"/>
      <c r="S28" s="181"/>
      <c r="T28" s="181"/>
      <c r="U28" s="181"/>
      <c r="W28" s="182"/>
      <c r="X28" s="183"/>
    </row>
    <row r="29" spans="1:24" x14ac:dyDescent="0.3">
      <c r="A29" s="170"/>
      <c r="B29" s="171"/>
      <c r="C29" s="172"/>
      <c r="D29" s="173"/>
      <c r="E29" s="174"/>
      <c r="F29" s="174"/>
      <c r="G29" s="174"/>
      <c r="H29" s="176">
        <v>0</v>
      </c>
      <c r="I29" s="184"/>
      <c r="J29" s="185"/>
      <c r="K29" s="179"/>
      <c r="L29" s="180"/>
      <c r="M29" s="181"/>
      <c r="N29" s="192"/>
      <c r="O29" s="181"/>
      <c r="P29" s="181"/>
      <c r="Q29" s="181"/>
      <c r="R29" s="190"/>
      <c r="S29" s="181"/>
      <c r="T29" s="181"/>
      <c r="U29" s="181"/>
      <c r="W29" s="182"/>
      <c r="X29" s="183"/>
    </row>
    <row r="30" spans="1:24" x14ac:dyDescent="0.3">
      <c r="A30" s="170">
        <v>13</v>
      </c>
      <c r="B30" s="171"/>
      <c r="C30" s="172"/>
      <c r="D30" s="173">
        <v>0</v>
      </c>
      <c r="E30" s="175">
        <f>ROUND(SUM(H30%*C30),0)</f>
        <v>0</v>
      </c>
      <c r="F30" s="174">
        <v>0</v>
      </c>
      <c r="G30" s="175">
        <f>SUM(D30+E30+F30)</f>
        <v>0</v>
      </c>
      <c r="H30" s="176">
        <v>0</v>
      </c>
      <c r="I30" s="177" t="e">
        <f>SUM(G30/C30)</f>
        <v>#DIV/0!</v>
      </c>
      <c r="J30" s="178">
        <f>SUM( C30-G30)</f>
        <v>0</v>
      </c>
      <c r="K30" s="179">
        <v>0</v>
      </c>
      <c r="L30" s="180"/>
      <c r="M30" s="181"/>
      <c r="N30" s="193"/>
      <c r="O30" s="181"/>
      <c r="P30" s="181"/>
      <c r="Q30" s="181"/>
      <c r="R30" s="190"/>
      <c r="S30" s="181"/>
      <c r="T30" s="181"/>
      <c r="U30" s="181"/>
      <c r="W30" s="182"/>
      <c r="X30" s="183"/>
    </row>
    <row r="31" spans="1:24" x14ac:dyDescent="0.3">
      <c r="A31" s="170"/>
      <c r="B31" s="171"/>
      <c r="C31" s="172"/>
      <c r="D31" s="173"/>
      <c r="E31" s="173"/>
      <c r="F31" s="173"/>
      <c r="G31" s="173"/>
      <c r="H31" s="176">
        <v>0</v>
      </c>
      <c r="I31" s="184"/>
      <c r="J31" s="188"/>
      <c r="K31" s="189"/>
      <c r="L31" s="180"/>
      <c r="M31" s="181"/>
      <c r="N31" s="194"/>
      <c r="O31" s="181"/>
      <c r="P31" s="181"/>
      <c r="Q31" s="181"/>
      <c r="R31" s="190"/>
      <c r="S31" s="181"/>
      <c r="T31" s="181"/>
      <c r="U31" s="181"/>
      <c r="W31" s="182"/>
      <c r="X31" s="183"/>
    </row>
    <row r="32" spans="1:24" x14ac:dyDescent="0.3">
      <c r="A32" s="170">
        <v>14</v>
      </c>
      <c r="B32" s="171"/>
      <c r="C32" s="172"/>
      <c r="D32" s="173">
        <v>0</v>
      </c>
      <c r="E32" s="175">
        <f>ROUND(SUM(H32%*C32),0)</f>
        <v>0</v>
      </c>
      <c r="F32" s="174">
        <v>0</v>
      </c>
      <c r="G32" s="175">
        <f>SUM(D32+E32+F32)</f>
        <v>0</v>
      </c>
      <c r="H32" s="176">
        <v>0</v>
      </c>
      <c r="I32" s="177" t="e">
        <f>SUM(G32/C32)</f>
        <v>#DIV/0!</v>
      </c>
      <c r="J32" s="178">
        <f>SUM( C32-G32)</f>
        <v>0</v>
      </c>
      <c r="K32" s="179">
        <v>0</v>
      </c>
      <c r="L32" s="195" t="s">
        <v>11</v>
      </c>
      <c r="M32" s="196"/>
      <c r="N32" s="194"/>
      <c r="O32" s="196"/>
      <c r="P32" s="181"/>
      <c r="Q32" s="181"/>
      <c r="R32" s="190"/>
      <c r="S32" s="181"/>
      <c r="T32" s="181"/>
      <c r="U32" s="181"/>
      <c r="W32" s="182"/>
      <c r="X32" s="183"/>
    </row>
    <row r="33" spans="1:24" x14ac:dyDescent="0.3">
      <c r="A33" s="170"/>
      <c r="B33" s="171"/>
      <c r="C33" s="172"/>
      <c r="D33" s="173"/>
      <c r="E33" s="174"/>
      <c r="F33" s="174"/>
      <c r="G33" s="174"/>
      <c r="H33" s="176">
        <v>0</v>
      </c>
      <c r="I33" s="184"/>
      <c r="J33" s="185"/>
      <c r="K33" s="179"/>
      <c r="L33" s="180"/>
      <c r="M33" s="181"/>
      <c r="N33" s="194"/>
      <c r="O33" s="181"/>
      <c r="P33" s="181"/>
      <c r="Q33" s="181"/>
      <c r="R33" s="192"/>
      <c r="S33" s="181"/>
      <c r="T33" s="181"/>
      <c r="U33" s="181"/>
      <c r="W33" s="182"/>
      <c r="X33" s="183"/>
    </row>
    <row r="34" spans="1:24" x14ac:dyDescent="0.3">
      <c r="A34" s="170">
        <v>15</v>
      </c>
      <c r="B34" s="171"/>
      <c r="C34" s="172"/>
      <c r="D34" s="173">
        <v>0</v>
      </c>
      <c r="E34" s="175">
        <f>ROUND(SUM(H34%*C34),0)</f>
        <v>0</v>
      </c>
      <c r="F34" s="174">
        <v>0</v>
      </c>
      <c r="G34" s="175">
        <f>SUM(D34+E34+F34)</f>
        <v>0</v>
      </c>
      <c r="H34" s="176">
        <v>0</v>
      </c>
      <c r="I34" s="177" t="e">
        <f>SUM(G34/C34)</f>
        <v>#DIV/0!</v>
      </c>
      <c r="J34" s="178">
        <f>SUM( C34-G34)</f>
        <v>0</v>
      </c>
      <c r="K34" s="179">
        <v>0</v>
      </c>
      <c r="L34" s="180"/>
      <c r="M34" s="181"/>
      <c r="N34" s="197"/>
      <c r="O34" s="181"/>
      <c r="P34" s="181"/>
      <c r="Q34" s="181"/>
      <c r="R34" s="193"/>
      <c r="S34" s="181"/>
      <c r="T34" s="181"/>
      <c r="U34" s="181"/>
      <c r="W34" s="182"/>
      <c r="X34" s="183"/>
    </row>
    <row r="35" spans="1:24" x14ac:dyDescent="0.3">
      <c r="A35" s="170"/>
      <c r="B35" s="171"/>
      <c r="C35" s="172"/>
      <c r="D35" s="173"/>
      <c r="E35" s="173"/>
      <c r="F35" s="173"/>
      <c r="G35" s="173"/>
      <c r="H35" s="176">
        <v>0</v>
      </c>
      <c r="I35" s="184"/>
      <c r="J35" s="188"/>
      <c r="K35" s="189"/>
      <c r="L35" s="180"/>
      <c r="M35" s="181"/>
      <c r="N35" s="181"/>
      <c r="O35" s="181"/>
      <c r="P35" s="181"/>
      <c r="Q35" s="181"/>
      <c r="R35" s="194"/>
      <c r="S35" s="181"/>
      <c r="T35" s="181"/>
      <c r="U35" s="181"/>
      <c r="W35" s="182"/>
      <c r="X35" s="183"/>
    </row>
    <row r="36" spans="1:24" x14ac:dyDescent="0.3">
      <c r="A36" s="170">
        <v>16</v>
      </c>
      <c r="B36" s="171"/>
      <c r="C36" s="172"/>
      <c r="D36" s="173">
        <v>0</v>
      </c>
      <c r="E36" s="175">
        <f>ROUND(SUM(H36%*C36),0)</f>
        <v>0</v>
      </c>
      <c r="F36" s="174">
        <v>0</v>
      </c>
      <c r="G36" s="175">
        <f>SUM(D36+E36+F36)</f>
        <v>0</v>
      </c>
      <c r="H36" s="176">
        <v>0</v>
      </c>
      <c r="I36" s="177" t="e">
        <f>SUM(G36/C36)</f>
        <v>#DIV/0!</v>
      </c>
      <c r="J36" s="178">
        <f>SUM( C36-G36)</f>
        <v>0</v>
      </c>
      <c r="K36" s="179">
        <v>0</v>
      </c>
      <c r="L36" s="180"/>
      <c r="M36" s="181"/>
      <c r="N36" s="181"/>
      <c r="O36" s="181"/>
      <c r="P36" s="181"/>
      <c r="Q36" s="181"/>
      <c r="R36" s="194"/>
      <c r="S36" s="181"/>
      <c r="T36" s="181"/>
      <c r="U36" s="181"/>
      <c r="W36" s="182"/>
      <c r="X36" s="183"/>
    </row>
    <row r="37" spans="1:24" x14ac:dyDescent="0.3">
      <c r="A37" s="170"/>
      <c r="B37" s="171"/>
      <c r="C37" s="172"/>
      <c r="D37" s="173"/>
      <c r="E37" s="173"/>
      <c r="F37" s="173"/>
      <c r="G37" s="173"/>
      <c r="H37" s="176">
        <v>0</v>
      </c>
      <c r="I37" s="184"/>
      <c r="J37" s="188"/>
      <c r="K37" s="189"/>
      <c r="L37" s="180"/>
      <c r="M37" s="181"/>
      <c r="N37" s="181"/>
      <c r="O37" s="181"/>
      <c r="P37" s="181"/>
      <c r="Q37" s="181"/>
      <c r="R37" s="194"/>
      <c r="S37" s="181"/>
      <c r="T37" s="181"/>
      <c r="U37" s="181"/>
      <c r="W37" s="182"/>
      <c r="X37" s="183"/>
    </row>
    <row r="38" spans="1:24" x14ac:dyDescent="0.3">
      <c r="A38" s="170">
        <v>17</v>
      </c>
      <c r="B38" s="171"/>
      <c r="C38" s="172"/>
      <c r="D38" s="173">
        <v>0</v>
      </c>
      <c r="E38" s="174">
        <v>0</v>
      </c>
      <c r="F38" s="174">
        <v>0</v>
      </c>
      <c r="G38" s="175">
        <f>SUM(D38+E38+F38)</f>
        <v>0</v>
      </c>
      <c r="H38" s="176">
        <v>0</v>
      </c>
      <c r="I38" s="177" t="e">
        <f>SUM(G38/C38)</f>
        <v>#DIV/0!</v>
      </c>
      <c r="J38" s="178">
        <f>SUM( C38-G38)</f>
        <v>0</v>
      </c>
      <c r="K38" s="179">
        <v>0</v>
      </c>
      <c r="L38" s="180"/>
      <c r="M38" s="181"/>
      <c r="N38" s="181"/>
      <c r="O38" s="181"/>
      <c r="P38" s="181"/>
      <c r="Q38" s="181"/>
      <c r="R38" s="197"/>
      <c r="S38" s="181"/>
      <c r="T38" s="181"/>
      <c r="U38" s="181"/>
      <c r="W38" s="182"/>
      <c r="X38" s="183"/>
    </row>
    <row r="39" spans="1:24" x14ac:dyDescent="0.3">
      <c r="A39" s="170"/>
      <c r="B39" s="171"/>
      <c r="C39" s="172"/>
      <c r="D39" s="173"/>
      <c r="E39" s="173"/>
      <c r="F39" s="173"/>
      <c r="G39" s="173"/>
      <c r="H39" s="176">
        <v>0</v>
      </c>
      <c r="I39" s="184"/>
      <c r="J39" s="188"/>
      <c r="K39" s="189"/>
      <c r="L39" s="180"/>
      <c r="M39" s="181"/>
      <c r="N39" s="181"/>
      <c r="O39" s="181"/>
      <c r="P39" s="181"/>
      <c r="Q39" s="181"/>
      <c r="R39" s="181"/>
      <c r="S39" s="181"/>
      <c r="T39" s="181"/>
      <c r="U39" s="181"/>
      <c r="W39" s="182"/>
      <c r="X39" s="183"/>
    </row>
    <row r="40" spans="1:24" x14ac:dyDescent="0.3">
      <c r="A40" s="170">
        <v>18</v>
      </c>
      <c r="B40" s="171"/>
      <c r="C40" s="198"/>
      <c r="D40" s="199"/>
      <c r="E40" s="199"/>
      <c r="F40" s="199"/>
      <c r="G40" s="200"/>
      <c r="H40" s="201">
        <v>0</v>
      </c>
      <c r="I40" s="159"/>
      <c r="J40" s="202"/>
      <c r="K40" s="203"/>
      <c r="L40" s="180"/>
      <c r="M40" s="181"/>
      <c r="N40" s="181"/>
      <c r="O40" s="181"/>
      <c r="P40" s="181"/>
      <c r="Q40" s="181"/>
      <c r="R40" s="181"/>
      <c r="S40" s="181"/>
      <c r="T40" s="181"/>
      <c r="U40" s="181"/>
      <c r="W40" s="182"/>
      <c r="X40" s="183"/>
    </row>
    <row r="41" spans="1:24" x14ac:dyDescent="0.3">
      <c r="A41" s="170"/>
      <c r="B41" s="171"/>
      <c r="C41" s="198"/>
      <c r="D41" s="173">
        <v>0</v>
      </c>
      <c r="E41" s="175">
        <f>ROUND(SUM(H41%*C41),0)</f>
        <v>0</v>
      </c>
      <c r="F41" s="174">
        <v>0</v>
      </c>
      <c r="G41" s="175">
        <f>SUM(D41+E41+F41)</f>
        <v>0</v>
      </c>
      <c r="H41" s="176">
        <v>0</v>
      </c>
      <c r="I41" s="177" t="e">
        <f>SUM(G41/C41)</f>
        <v>#DIV/0!</v>
      </c>
      <c r="J41" s="178">
        <f>SUM( C41-G41)</f>
        <v>0</v>
      </c>
      <c r="K41" s="179">
        <v>0</v>
      </c>
      <c r="L41" s="180"/>
      <c r="M41" s="181"/>
      <c r="N41" s="181"/>
      <c r="O41" s="181"/>
      <c r="P41" s="181"/>
      <c r="Q41" s="181"/>
      <c r="R41" s="181"/>
      <c r="S41" s="181"/>
      <c r="T41" s="181"/>
      <c r="U41" s="181"/>
      <c r="W41" s="182"/>
      <c r="X41" s="183"/>
    </row>
    <row r="42" spans="1:24" x14ac:dyDescent="0.3">
      <c r="A42" s="170"/>
      <c r="B42" s="171"/>
      <c r="C42" s="198"/>
      <c r="D42" s="173"/>
      <c r="E42" s="174"/>
      <c r="F42" s="174"/>
      <c r="G42" s="174"/>
      <c r="H42" s="176">
        <v>0</v>
      </c>
      <c r="I42" s="184"/>
      <c r="J42" s="185"/>
      <c r="K42" s="179"/>
      <c r="L42" s="180"/>
      <c r="M42" s="181"/>
      <c r="N42" s="181"/>
      <c r="O42" s="181"/>
      <c r="P42" s="181"/>
      <c r="Q42" s="181"/>
      <c r="R42" s="181"/>
      <c r="S42" s="181"/>
      <c r="T42" s="181"/>
      <c r="U42" s="181"/>
      <c r="W42" s="182"/>
      <c r="X42" s="183"/>
    </row>
    <row r="43" spans="1:24" x14ac:dyDescent="0.3">
      <c r="A43" s="204"/>
      <c r="B43" s="204" t="s">
        <v>129</v>
      </c>
      <c r="C43" s="205">
        <f t="shared" ref="C43:K43" si="1">SUM(C14:C42)</f>
        <v>0</v>
      </c>
      <c r="D43" s="205">
        <f t="shared" si="1"/>
        <v>0</v>
      </c>
      <c r="E43" s="205">
        <f t="shared" si="1"/>
        <v>0</v>
      </c>
      <c r="F43" s="205">
        <f t="shared" si="1"/>
        <v>0</v>
      </c>
      <c r="G43" s="205">
        <f t="shared" si="1"/>
        <v>0</v>
      </c>
      <c r="H43" s="205">
        <f t="shared" si="1"/>
        <v>0</v>
      </c>
      <c r="I43" s="205" t="e">
        <f t="shared" si="1"/>
        <v>#DIV/0!</v>
      </c>
      <c r="J43" s="205">
        <f t="shared" si="1"/>
        <v>0</v>
      </c>
      <c r="K43" s="205">
        <f t="shared" si="1"/>
        <v>0</v>
      </c>
      <c r="L43" s="206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8"/>
    </row>
    <row r="44" spans="1:24" x14ac:dyDescent="0.3">
      <c r="A44" s="209"/>
      <c r="B44" s="115"/>
      <c r="C44" s="116"/>
      <c r="D44" s="116"/>
      <c r="E44" s="117"/>
      <c r="F44" s="210"/>
      <c r="G44" s="211"/>
      <c r="H44" s="212"/>
      <c r="I44" s="213"/>
      <c r="J44" s="211"/>
      <c r="K44" s="214"/>
      <c r="W44" s="197"/>
      <c r="X44" s="215"/>
    </row>
    <row r="45" spans="1:24" ht="15.5" x14ac:dyDescent="0.35">
      <c r="A45" s="216" t="s">
        <v>80</v>
      </c>
      <c r="B45" s="115"/>
      <c r="C45" s="217" t="s">
        <v>81</v>
      </c>
      <c r="D45" s="217"/>
      <c r="E45" s="116">
        <f>'G703'!$E$1</f>
        <v>0</v>
      </c>
      <c r="F45" s="116"/>
      <c r="G45" s="116"/>
      <c r="H45" s="218"/>
      <c r="I45" s="120"/>
      <c r="J45" s="116"/>
      <c r="K45" s="219" t="s">
        <v>130</v>
      </c>
      <c r="W45" s="190"/>
      <c r="X45" s="105"/>
    </row>
    <row r="46" spans="1:24" x14ac:dyDescent="0.3">
      <c r="A46" s="132" t="s">
        <v>91</v>
      </c>
      <c r="B46" s="132" t="s">
        <v>92</v>
      </c>
      <c r="C46" s="133" t="s">
        <v>93</v>
      </c>
      <c r="D46" s="133" t="s">
        <v>94</v>
      </c>
      <c r="E46" s="134" t="s">
        <v>95</v>
      </c>
      <c r="F46" s="132" t="s">
        <v>96</v>
      </c>
      <c r="G46" s="135" t="s">
        <v>97</v>
      </c>
      <c r="H46" s="220"/>
      <c r="I46" s="137"/>
      <c r="J46" s="133" t="s">
        <v>98</v>
      </c>
      <c r="K46" s="138" t="s">
        <v>99</v>
      </c>
      <c r="W46" s="221"/>
      <c r="X46" s="140"/>
    </row>
    <row r="47" spans="1:24" x14ac:dyDescent="0.3">
      <c r="A47" s="141" t="s">
        <v>100</v>
      </c>
      <c r="B47" s="141" t="s">
        <v>101</v>
      </c>
      <c r="C47" s="142" t="s">
        <v>102</v>
      </c>
      <c r="D47" s="222" t="s">
        <v>103</v>
      </c>
      <c r="E47" s="144"/>
      <c r="F47" s="141" t="s">
        <v>104</v>
      </c>
      <c r="G47" s="145" t="s">
        <v>105</v>
      </c>
      <c r="H47" s="146" t="s">
        <v>106</v>
      </c>
      <c r="I47" s="147" t="s">
        <v>106</v>
      </c>
      <c r="J47" s="142" t="s">
        <v>107</v>
      </c>
      <c r="K47" s="148" t="s">
        <v>108</v>
      </c>
      <c r="W47" s="223"/>
      <c r="X47" s="152"/>
    </row>
    <row r="48" spans="1:24" x14ac:dyDescent="0.3">
      <c r="A48" s="50" t="s">
        <v>109</v>
      </c>
      <c r="B48" s="50"/>
      <c r="C48" s="153" t="s">
        <v>110</v>
      </c>
      <c r="D48" s="142" t="s">
        <v>111</v>
      </c>
      <c r="E48" s="154" t="s">
        <v>112</v>
      </c>
      <c r="F48" s="50" t="s">
        <v>113</v>
      </c>
      <c r="G48" s="155" t="s">
        <v>114</v>
      </c>
      <c r="H48" s="146" t="s">
        <v>115</v>
      </c>
      <c r="I48" s="156" t="s">
        <v>116</v>
      </c>
      <c r="J48" s="153" t="s">
        <v>117</v>
      </c>
      <c r="K48" s="157"/>
      <c r="W48" s="223"/>
      <c r="X48" s="152"/>
    </row>
    <row r="49" spans="1:24" x14ac:dyDescent="0.3">
      <c r="A49" s="50"/>
      <c r="B49" s="35"/>
      <c r="C49" s="153"/>
      <c r="D49" s="153" t="s">
        <v>118</v>
      </c>
      <c r="E49" s="158"/>
      <c r="F49" s="50" t="s">
        <v>119</v>
      </c>
      <c r="G49" s="155" t="s">
        <v>120</v>
      </c>
      <c r="H49" s="146" t="s">
        <v>121</v>
      </c>
      <c r="I49" s="159"/>
      <c r="J49" s="153" t="s">
        <v>122</v>
      </c>
      <c r="K49" s="157"/>
      <c r="W49" s="223"/>
      <c r="X49" s="152"/>
    </row>
    <row r="50" spans="1:24" x14ac:dyDescent="0.3">
      <c r="A50" s="50"/>
      <c r="B50" s="35"/>
      <c r="C50" s="160"/>
      <c r="D50" s="153" t="s">
        <v>123</v>
      </c>
      <c r="E50" s="158"/>
      <c r="F50" s="50" t="s">
        <v>124</v>
      </c>
      <c r="G50" s="155" t="s">
        <v>125</v>
      </c>
      <c r="H50" s="146" t="s">
        <v>126</v>
      </c>
      <c r="I50" s="159"/>
      <c r="J50" s="153"/>
      <c r="K50" s="161">
        <f>'G703'!$K$12</f>
        <v>0</v>
      </c>
      <c r="W50" s="223"/>
      <c r="X50" s="152"/>
    </row>
    <row r="51" spans="1:24" x14ac:dyDescent="0.3">
      <c r="A51" s="66"/>
      <c r="B51" s="162"/>
      <c r="C51" s="163"/>
      <c r="D51" s="163" t="s">
        <v>11</v>
      </c>
      <c r="E51" s="164"/>
      <c r="F51" s="66" t="s">
        <v>127</v>
      </c>
      <c r="G51" s="165" t="s">
        <v>128</v>
      </c>
      <c r="H51" s="166"/>
      <c r="I51" s="167"/>
      <c r="J51" s="163"/>
      <c r="K51" s="224"/>
      <c r="W51" s="223"/>
      <c r="X51" s="169"/>
    </row>
    <row r="52" spans="1:24" x14ac:dyDescent="0.3">
      <c r="A52" s="170">
        <v>19</v>
      </c>
      <c r="B52" s="171"/>
      <c r="C52" s="172"/>
      <c r="D52" s="173">
        <v>0</v>
      </c>
      <c r="E52" s="174">
        <f>ROUND(SUM(H52%*C52),0)</f>
        <v>0</v>
      </c>
      <c r="F52" s="174">
        <v>0</v>
      </c>
      <c r="G52" s="174">
        <f>SUM(D52+E52+F52)</f>
        <v>0</v>
      </c>
      <c r="H52" s="176">
        <v>0</v>
      </c>
      <c r="I52" s="184" t="e">
        <f>SUM(G52/C52)</f>
        <v>#DIV/0!</v>
      </c>
      <c r="J52" s="185">
        <f>SUM( C52-G52)</f>
        <v>0</v>
      </c>
      <c r="K52" s="179">
        <v>0</v>
      </c>
      <c r="W52" s="197"/>
      <c r="X52" s="215"/>
    </row>
    <row r="53" spans="1:24" x14ac:dyDescent="0.3">
      <c r="A53" s="170"/>
      <c r="B53" s="171"/>
      <c r="C53" s="198"/>
      <c r="D53" s="173"/>
      <c r="E53" s="174"/>
      <c r="F53" s="174"/>
      <c r="G53" s="174"/>
      <c r="H53" s="176">
        <v>0</v>
      </c>
      <c r="I53" s="184"/>
      <c r="J53" s="185"/>
      <c r="K53" s="179"/>
      <c r="W53" s="197"/>
      <c r="X53" s="215"/>
    </row>
    <row r="54" spans="1:24" outlineLevel="1" x14ac:dyDescent="0.3">
      <c r="A54" s="170">
        <v>20</v>
      </c>
      <c r="B54" s="171"/>
      <c r="C54" s="198"/>
      <c r="D54" s="173">
        <v>0</v>
      </c>
      <c r="E54" s="174">
        <v>0</v>
      </c>
      <c r="F54" s="174">
        <v>0</v>
      </c>
      <c r="G54" s="174">
        <f>SUM(D54+E54+F54)</f>
        <v>0</v>
      </c>
      <c r="H54" s="176">
        <v>0</v>
      </c>
      <c r="I54" s="184" t="e">
        <f>SUM(G54/C54)</f>
        <v>#DIV/0!</v>
      </c>
      <c r="J54" s="185">
        <f>SUM( C54-G54)</f>
        <v>0</v>
      </c>
      <c r="K54" s="179">
        <v>0</v>
      </c>
      <c r="W54" s="197"/>
      <c r="X54" s="215"/>
    </row>
    <row r="55" spans="1:24" outlineLevel="1" x14ac:dyDescent="0.3">
      <c r="A55" s="170"/>
      <c r="B55" s="171"/>
      <c r="C55" s="198"/>
      <c r="D55" s="173"/>
      <c r="E55" s="174"/>
      <c r="F55" s="174"/>
      <c r="G55" s="174"/>
      <c r="H55" s="176">
        <v>0</v>
      </c>
      <c r="I55" s="184"/>
      <c r="J55" s="185"/>
      <c r="K55" s="179"/>
      <c r="W55" s="197"/>
      <c r="X55" s="215"/>
    </row>
    <row r="56" spans="1:24" outlineLevel="1" x14ac:dyDescent="0.3">
      <c r="A56" s="170">
        <v>21</v>
      </c>
      <c r="B56" s="171"/>
      <c r="C56" s="198"/>
      <c r="D56" s="199"/>
      <c r="E56" s="199"/>
      <c r="F56" s="199"/>
      <c r="G56" s="200"/>
      <c r="H56" s="201">
        <v>0</v>
      </c>
      <c r="I56" s="159"/>
      <c r="J56" s="202"/>
      <c r="K56" s="203"/>
      <c r="W56" s="197"/>
      <c r="X56" s="215"/>
    </row>
    <row r="57" spans="1:24" outlineLevel="1" x14ac:dyDescent="0.3">
      <c r="A57" s="170"/>
      <c r="B57" s="171"/>
      <c r="C57" s="198"/>
      <c r="D57" s="173">
        <v>0</v>
      </c>
      <c r="E57" s="174">
        <f>ROUND(SUM(H57%*C57),0)</f>
        <v>0</v>
      </c>
      <c r="F57" s="174">
        <v>0</v>
      </c>
      <c r="G57" s="174">
        <f>SUM(D57+E57+F57)</f>
        <v>0</v>
      </c>
      <c r="H57" s="176">
        <v>0</v>
      </c>
      <c r="I57" s="184" t="e">
        <f>SUM(G57/C57)</f>
        <v>#DIV/0!</v>
      </c>
      <c r="J57" s="185">
        <f>SUM( C57-G57)</f>
        <v>0</v>
      </c>
      <c r="K57" s="179">
        <v>0</v>
      </c>
      <c r="W57" s="197"/>
      <c r="X57" s="215"/>
    </row>
    <row r="58" spans="1:24" outlineLevel="1" x14ac:dyDescent="0.3">
      <c r="A58" s="170"/>
      <c r="B58" s="171"/>
      <c r="C58" s="198"/>
      <c r="D58" s="173"/>
      <c r="E58" s="174"/>
      <c r="F58" s="174"/>
      <c r="G58" s="174"/>
      <c r="H58" s="176">
        <v>0</v>
      </c>
      <c r="I58" s="184"/>
      <c r="J58" s="185"/>
      <c r="K58" s="179"/>
      <c r="W58" s="197"/>
      <c r="X58" s="215"/>
    </row>
    <row r="59" spans="1:24" outlineLevel="1" x14ac:dyDescent="0.3">
      <c r="A59" s="170"/>
      <c r="B59" s="171"/>
      <c r="C59" s="198"/>
      <c r="D59" s="173"/>
      <c r="E59" s="174"/>
      <c r="F59" s="174"/>
      <c r="G59" s="174"/>
      <c r="H59" s="176">
        <v>0</v>
      </c>
      <c r="I59" s="184"/>
      <c r="J59" s="185"/>
      <c r="K59" s="179"/>
      <c r="W59" s="197"/>
      <c r="X59" s="215"/>
    </row>
    <row r="60" spans="1:24" outlineLevel="1" x14ac:dyDescent="0.3">
      <c r="A60" s="170">
        <v>22</v>
      </c>
      <c r="B60" s="171"/>
      <c r="C60" s="198"/>
      <c r="D60" s="199"/>
      <c r="E60" s="199"/>
      <c r="F60" s="199"/>
      <c r="G60" s="200"/>
      <c r="H60" s="201">
        <v>0</v>
      </c>
      <c r="I60" s="159"/>
      <c r="J60" s="202"/>
      <c r="K60" s="225"/>
      <c r="W60" s="197"/>
      <c r="X60" s="215"/>
    </row>
    <row r="61" spans="1:24" outlineLevel="1" x14ac:dyDescent="0.3">
      <c r="A61" s="170"/>
      <c r="B61" s="171"/>
      <c r="C61" s="198"/>
      <c r="D61" s="173"/>
      <c r="E61" s="174"/>
      <c r="F61" s="174"/>
      <c r="G61" s="174"/>
      <c r="H61" s="176">
        <v>0</v>
      </c>
      <c r="I61" s="184"/>
      <c r="J61" s="185"/>
      <c r="K61" s="179"/>
      <c r="W61" s="197"/>
      <c r="X61" s="215"/>
    </row>
    <row r="62" spans="1:24" x14ac:dyDescent="0.3">
      <c r="A62" s="170"/>
      <c r="B62" s="171"/>
      <c r="C62" s="198"/>
      <c r="D62" s="199"/>
      <c r="E62" s="199"/>
      <c r="F62" s="199"/>
      <c r="G62" s="200"/>
      <c r="H62" s="201">
        <v>0</v>
      </c>
      <c r="I62" s="159"/>
      <c r="J62" s="202"/>
      <c r="K62" s="225"/>
      <c r="W62" s="197"/>
      <c r="X62" s="215"/>
    </row>
    <row r="63" spans="1:24" x14ac:dyDescent="0.3">
      <c r="A63" s="170">
        <v>23</v>
      </c>
      <c r="B63" s="171"/>
      <c r="C63" s="198"/>
      <c r="D63" s="173"/>
      <c r="E63" s="174"/>
      <c r="F63" s="174"/>
      <c r="G63" s="174"/>
      <c r="H63" s="176">
        <v>0</v>
      </c>
      <c r="I63" s="184"/>
      <c r="J63" s="185"/>
      <c r="K63" s="179"/>
      <c r="W63" s="197"/>
      <c r="X63" s="215"/>
    </row>
    <row r="64" spans="1:24" x14ac:dyDescent="0.3">
      <c r="A64" s="170"/>
      <c r="B64" s="171"/>
      <c r="C64" s="198"/>
      <c r="D64" s="173">
        <v>0</v>
      </c>
      <c r="E64" s="174">
        <f>ROUND(SUM(H64%*C64),0)</f>
        <v>0</v>
      </c>
      <c r="F64" s="174">
        <v>0</v>
      </c>
      <c r="G64" s="174">
        <f>SUM(D64+E64+F64)</f>
        <v>0</v>
      </c>
      <c r="H64" s="176">
        <v>0</v>
      </c>
      <c r="I64" s="184" t="e">
        <f>SUM(G64/C64)</f>
        <v>#DIV/0!</v>
      </c>
      <c r="J64" s="185">
        <f>SUM( C64-G64)</f>
        <v>0</v>
      </c>
      <c r="K64" s="179">
        <v>0</v>
      </c>
      <c r="W64" s="197"/>
      <c r="X64" s="215"/>
    </row>
    <row r="65" spans="1:24" x14ac:dyDescent="0.3">
      <c r="A65" s="170"/>
      <c r="B65" s="171"/>
      <c r="C65" s="198"/>
      <c r="D65" s="173">
        <v>0</v>
      </c>
      <c r="E65" s="174">
        <f>ROUND(SUM(H65%*C65),0)</f>
        <v>0</v>
      </c>
      <c r="F65" s="174">
        <v>0</v>
      </c>
      <c r="G65" s="174">
        <f>SUM(D65+E65+F65)</f>
        <v>0</v>
      </c>
      <c r="H65" s="176">
        <v>0</v>
      </c>
      <c r="I65" s="184" t="e">
        <f>SUM(G65/C65)</f>
        <v>#DIV/0!</v>
      </c>
      <c r="J65" s="185">
        <f>SUM( C65-G65)</f>
        <v>0</v>
      </c>
      <c r="K65" s="179">
        <v>0</v>
      </c>
      <c r="W65" s="197"/>
      <c r="X65" s="215"/>
    </row>
    <row r="66" spans="1:24" x14ac:dyDescent="0.3">
      <c r="A66" s="170"/>
      <c r="B66" s="171"/>
      <c r="C66" s="198"/>
      <c r="D66" s="173"/>
      <c r="E66" s="174"/>
      <c r="F66" s="174"/>
      <c r="G66" s="174"/>
      <c r="H66" s="176">
        <v>0</v>
      </c>
      <c r="I66" s="184"/>
      <c r="J66" s="185"/>
      <c r="K66" s="179"/>
      <c r="W66" s="197"/>
      <c r="X66" s="215"/>
    </row>
    <row r="67" spans="1:24" x14ac:dyDescent="0.3">
      <c r="A67" s="170">
        <v>24</v>
      </c>
      <c r="B67" s="171"/>
      <c r="C67" s="198"/>
      <c r="D67" s="173"/>
      <c r="E67" s="174"/>
      <c r="F67" s="174"/>
      <c r="G67" s="174"/>
      <c r="H67" s="176">
        <v>0</v>
      </c>
      <c r="I67" s="184"/>
      <c r="J67" s="185"/>
      <c r="K67" s="179"/>
      <c r="W67" s="197"/>
      <c r="X67" s="215"/>
    </row>
    <row r="68" spans="1:24" x14ac:dyDescent="0.3">
      <c r="A68" s="170"/>
      <c r="B68" s="171"/>
      <c r="C68" s="198"/>
      <c r="D68" s="173">
        <v>0</v>
      </c>
      <c r="E68" s="174">
        <f>ROUND(SUM(H68%*C68),0)</f>
        <v>0</v>
      </c>
      <c r="F68" s="174">
        <v>0</v>
      </c>
      <c r="G68" s="174">
        <f>SUM(D68+E68+F68)</f>
        <v>0</v>
      </c>
      <c r="H68" s="176">
        <v>0</v>
      </c>
      <c r="I68" s="184" t="e">
        <f>SUM(G68/C68)</f>
        <v>#DIV/0!</v>
      </c>
      <c r="J68" s="185">
        <f>SUM( C68-G68)</f>
        <v>0</v>
      </c>
      <c r="K68" s="179">
        <v>0</v>
      </c>
      <c r="W68" s="197"/>
      <c r="X68" s="215"/>
    </row>
    <row r="69" spans="1:24" x14ac:dyDescent="0.3">
      <c r="A69" s="170"/>
      <c r="B69" s="171"/>
      <c r="C69" s="198"/>
      <c r="D69" s="173"/>
      <c r="E69" s="174"/>
      <c r="F69" s="174"/>
      <c r="G69" s="174"/>
      <c r="H69" s="176">
        <v>0</v>
      </c>
      <c r="I69" s="184"/>
      <c r="J69" s="185"/>
      <c r="K69" s="179"/>
      <c r="W69" s="197"/>
      <c r="X69" s="215"/>
    </row>
    <row r="70" spans="1:24" x14ac:dyDescent="0.3">
      <c r="A70" s="170">
        <v>25</v>
      </c>
      <c r="B70" s="171"/>
      <c r="C70" s="198"/>
      <c r="D70" s="199"/>
      <c r="E70" s="199"/>
      <c r="F70" s="199"/>
      <c r="G70" s="200"/>
      <c r="H70" s="201">
        <v>0</v>
      </c>
      <c r="I70" s="159"/>
      <c r="J70" s="202"/>
      <c r="K70" s="225"/>
      <c r="W70" s="197"/>
      <c r="X70" s="215"/>
    </row>
    <row r="71" spans="1:24" x14ac:dyDescent="0.3">
      <c r="A71" s="170"/>
      <c r="B71" s="171"/>
      <c r="C71" s="198"/>
      <c r="D71" s="173">
        <v>0</v>
      </c>
      <c r="E71" s="174">
        <f>ROUND(SUM(H71%*C71),0)</f>
        <v>0</v>
      </c>
      <c r="F71" s="174">
        <v>0</v>
      </c>
      <c r="G71" s="174">
        <f>SUM(D71+E71+F71)</f>
        <v>0</v>
      </c>
      <c r="H71" s="176">
        <v>0</v>
      </c>
      <c r="I71" s="184" t="e">
        <f>SUM(G71/C71)</f>
        <v>#DIV/0!</v>
      </c>
      <c r="J71" s="185">
        <f>SUM( C71-G71)</f>
        <v>0</v>
      </c>
      <c r="K71" s="179">
        <v>0</v>
      </c>
      <c r="W71" s="197"/>
      <c r="X71" s="215"/>
    </row>
    <row r="72" spans="1:24" x14ac:dyDescent="0.3">
      <c r="A72" s="170"/>
      <c r="B72" s="171"/>
      <c r="C72" s="198"/>
      <c r="D72" s="173">
        <v>0</v>
      </c>
      <c r="E72" s="174">
        <f>ROUND(SUM(H72%*C72),0)</f>
        <v>0</v>
      </c>
      <c r="F72" s="174">
        <v>0</v>
      </c>
      <c r="G72" s="174">
        <f>SUM(D72+E72+F72)</f>
        <v>0</v>
      </c>
      <c r="H72" s="176">
        <v>0</v>
      </c>
      <c r="I72" s="184" t="e">
        <f>SUM(G72/C72)</f>
        <v>#DIV/0!</v>
      </c>
      <c r="J72" s="185">
        <f>SUM( C72-G72)</f>
        <v>0</v>
      </c>
      <c r="K72" s="179">
        <v>0</v>
      </c>
      <c r="W72" s="197"/>
      <c r="X72" s="215"/>
    </row>
    <row r="73" spans="1:24" x14ac:dyDescent="0.3">
      <c r="A73" s="170">
        <v>26</v>
      </c>
      <c r="B73" s="171"/>
      <c r="C73" s="198"/>
      <c r="D73" s="173"/>
      <c r="E73" s="174"/>
      <c r="F73" s="174"/>
      <c r="G73" s="174"/>
      <c r="H73" s="176">
        <v>0</v>
      </c>
      <c r="I73" s="184"/>
      <c r="J73" s="185"/>
      <c r="K73" s="179"/>
      <c r="W73" s="197"/>
      <c r="X73" s="215"/>
    </row>
    <row r="74" spans="1:24" x14ac:dyDescent="0.3">
      <c r="A74" s="170"/>
      <c r="B74" s="171"/>
      <c r="C74" s="198"/>
      <c r="D74" s="173">
        <v>0</v>
      </c>
      <c r="E74" s="174">
        <f>ROUND(SUM(H74%*C74),0)</f>
        <v>0</v>
      </c>
      <c r="F74" s="174">
        <v>0</v>
      </c>
      <c r="G74" s="174">
        <f>SUM(D74+E74+F74)</f>
        <v>0</v>
      </c>
      <c r="H74" s="176">
        <v>0</v>
      </c>
      <c r="I74" s="184" t="e">
        <f>SUM(G74/C74)</f>
        <v>#DIV/0!</v>
      </c>
      <c r="J74" s="185">
        <f>SUM( C74-G74)</f>
        <v>0</v>
      </c>
      <c r="K74" s="179">
        <v>0</v>
      </c>
      <c r="W74" s="197"/>
      <c r="X74" s="215"/>
    </row>
    <row r="75" spans="1:24" x14ac:dyDescent="0.3">
      <c r="A75" s="170"/>
      <c r="B75" s="171"/>
      <c r="C75" s="198"/>
      <c r="D75" s="173">
        <v>0</v>
      </c>
      <c r="E75" s="174">
        <f>ROUND(SUM(H75%*C75),0)</f>
        <v>0</v>
      </c>
      <c r="F75" s="174">
        <v>0</v>
      </c>
      <c r="G75" s="174">
        <f>SUM(D75+E75+F75)</f>
        <v>0</v>
      </c>
      <c r="H75" s="176">
        <v>0</v>
      </c>
      <c r="I75" s="184" t="e">
        <f>SUM(G75/C75)</f>
        <v>#DIV/0!</v>
      </c>
      <c r="J75" s="185">
        <f>SUM( C75-G75)</f>
        <v>0</v>
      </c>
      <c r="K75" s="179">
        <v>0</v>
      </c>
      <c r="W75" s="197"/>
      <c r="X75" s="215"/>
    </row>
    <row r="76" spans="1:24" x14ac:dyDescent="0.3">
      <c r="A76" s="170"/>
      <c r="B76" s="171"/>
      <c r="C76" s="198"/>
      <c r="D76" s="173"/>
      <c r="E76" s="174"/>
      <c r="F76" s="174"/>
      <c r="G76" s="174"/>
      <c r="H76" s="176">
        <v>0</v>
      </c>
      <c r="I76" s="184"/>
      <c r="J76" s="185"/>
      <c r="K76" s="179"/>
      <c r="W76" s="197"/>
      <c r="X76" s="215"/>
    </row>
    <row r="77" spans="1:24" x14ac:dyDescent="0.3">
      <c r="A77" s="170"/>
      <c r="B77" s="171"/>
      <c r="C77" s="198"/>
      <c r="D77" s="173"/>
      <c r="E77" s="174"/>
      <c r="F77" s="174"/>
      <c r="G77" s="174"/>
      <c r="H77" s="176">
        <v>0</v>
      </c>
      <c r="I77" s="184"/>
      <c r="J77" s="185"/>
      <c r="K77" s="179"/>
      <c r="W77" s="197"/>
      <c r="X77" s="215"/>
    </row>
    <row r="78" spans="1:24" x14ac:dyDescent="0.3">
      <c r="A78" s="170"/>
      <c r="B78" s="171"/>
      <c r="C78" s="198"/>
      <c r="D78" s="173"/>
      <c r="E78" s="174"/>
      <c r="F78" s="174"/>
      <c r="G78" s="174"/>
      <c r="H78" s="176">
        <v>0</v>
      </c>
      <c r="I78" s="184"/>
      <c r="J78" s="185"/>
      <c r="K78" s="179"/>
      <c r="W78" s="197"/>
      <c r="X78" s="215"/>
    </row>
    <row r="79" spans="1:24" x14ac:dyDescent="0.3">
      <c r="A79" s="170">
        <v>27</v>
      </c>
      <c r="B79" s="171"/>
      <c r="C79" s="198"/>
      <c r="D79" s="173"/>
      <c r="E79" s="174"/>
      <c r="F79" s="174"/>
      <c r="G79" s="174"/>
      <c r="H79" s="176">
        <v>0</v>
      </c>
      <c r="I79" s="184"/>
      <c r="J79" s="185"/>
      <c r="K79" s="179"/>
      <c r="W79" s="197"/>
      <c r="X79" s="215"/>
    </row>
    <row r="80" spans="1:24" x14ac:dyDescent="0.3">
      <c r="A80" s="170"/>
      <c r="B80" s="171"/>
      <c r="C80" s="198"/>
      <c r="D80" s="173">
        <v>0</v>
      </c>
      <c r="E80" s="174">
        <f>ROUND(SUM(H80%*C80),0)</f>
        <v>0</v>
      </c>
      <c r="F80" s="174">
        <v>0</v>
      </c>
      <c r="G80" s="174">
        <f>SUM(D80+E80+F80)</f>
        <v>0</v>
      </c>
      <c r="H80" s="176">
        <v>0</v>
      </c>
      <c r="I80" s="184" t="e">
        <f>SUM(G80/C80)</f>
        <v>#DIV/0!</v>
      </c>
      <c r="J80" s="185">
        <f>SUM( C80-G80)</f>
        <v>0</v>
      </c>
      <c r="K80" s="179">
        <v>0</v>
      </c>
      <c r="W80" s="197"/>
      <c r="X80" s="215"/>
    </row>
    <row r="81" spans="1:24" x14ac:dyDescent="0.3">
      <c r="A81" s="170"/>
      <c r="B81" s="171"/>
      <c r="C81" s="198"/>
      <c r="D81" s="173">
        <v>0</v>
      </c>
      <c r="E81" s="174">
        <f>ROUND(SUM(H81%*C81),0)</f>
        <v>0</v>
      </c>
      <c r="F81" s="174">
        <v>0</v>
      </c>
      <c r="G81" s="174">
        <f>SUM(D81+E81+F81)</f>
        <v>0</v>
      </c>
      <c r="H81" s="176">
        <v>0</v>
      </c>
      <c r="I81" s="184" t="e">
        <f>SUM(G81/C81)</f>
        <v>#DIV/0!</v>
      </c>
      <c r="J81" s="185">
        <f>SUM( C81-G81)</f>
        <v>0</v>
      </c>
      <c r="K81" s="179">
        <v>0</v>
      </c>
      <c r="W81" s="197"/>
      <c r="X81" s="215"/>
    </row>
    <row r="82" spans="1:24" x14ac:dyDescent="0.3">
      <c r="A82" s="170"/>
      <c r="B82" s="171"/>
      <c r="C82" s="198"/>
      <c r="D82" s="199"/>
      <c r="E82" s="199"/>
      <c r="F82" s="199"/>
      <c r="G82" s="200"/>
      <c r="H82" s="201">
        <v>0</v>
      </c>
      <c r="I82" s="159"/>
      <c r="J82" s="202"/>
      <c r="K82" s="225"/>
      <c r="W82" s="197"/>
      <c r="X82" s="215"/>
    </row>
    <row r="83" spans="1:24" x14ac:dyDescent="0.3">
      <c r="A83" s="170"/>
      <c r="B83" s="171"/>
      <c r="C83" s="198"/>
      <c r="D83" s="199"/>
      <c r="E83" s="199"/>
      <c r="F83" s="199"/>
      <c r="G83" s="200"/>
      <c r="H83" s="201">
        <v>0</v>
      </c>
      <c r="I83" s="159"/>
      <c r="J83" s="202"/>
      <c r="K83" s="225"/>
      <c r="W83" s="197"/>
      <c r="X83" s="215"/>
    </row>
    <row r="84" spans="1:24" x14ac:dyDescent="0.3">
      <c r="A84" s="170"/>
      <c r="B84" s="171"/>
      <c r="C84" s="198"/>
      <c r="D84" s="173"/>
      <c r="E84" s="174"/>
      <c r="F84" s="174"/>
      <c r="G84" s="174"/>
      <c r="H84" s="176">
        <v>0</v>
      </c>
      <c r="I84" s="184"/>
      <c r="J84" s="185"/>
      <c r="K84" s="179"/>
      <c r="W84" s="197"/>
      <c r="X84" s="215"/>
    </row>
    <row r="85" spans="1:24" x14ac:dyDescent="0.3">
      <c r="A85" s="170"/>
      <c r="B85" s="171"/>
      <c r="C85" s="198"/>
      <c r="D85" s="173"/>
      <c r="E85" s="174"/>
      <c r="F85" s="174"/>
      <c r="G85" s="174"/>
      <c r="H85" s="176">
        <v>0</v>
      </c>
      <c r="I85" s="184"/>
      <c r="J85" s="185"/>
      <c r="K85" s="179"/>
      <c r="W85" s="197"/>
      <c r="X85" s="215"/>
    </row>
    <row r="86" spans="1:24" x14ac:dyDescent="0.3">
      <c r="A86" s="170"/>
      <c r="B86" s="171"/>
      <c r="C86" s="198"/>
      <c r="D86" s="173"/>
      <c r="E86" s="174"/>
      <c r="F86" s="174"/>
      <c r="G86" s="174"/>
      <c r="H86" s="176">
        <v>0</v>
      </c>
      <c r="I86" s="184"/>
      <c r="J86" s="185"/>
      <c r="K86" s="179"/>
      <c r="W86" s="197"/>
      <c r="X86" s="215"/>
    </row>
    <row r="87" spans="1:24" x14ac:dyDescent="0.3">
      <c r="A87" s="132"/>
      <c r="B87" s="204" t="s">
        <v>131</v>
      </c>
      <c r="C87" s="226">
        <f t="shared" ref="C87:K87" si="2">SUM(C52:C86)</f>
        <v>0</v>
      </c>
      <c r="D87" s="226">
        <f t="shared" si="2"/>
        <v>0</v>
      </c>
      <c r="E87" s="226">
        <f t="shared" si="2"/>
        <v>0</v>
      </c>
      <c r="F87" s="226">
        <f t="shared" si="2"/>
        <v>0</v>
      </c>
      <c r="G87" s="226">
        <f t="shared" si="2"/>
        <v>0</v>
      </c>
      <c r="H87" s="226">
        <f t="shared" si="2"/>
        <v>0</v>
      </c>
      <c r="I87" s="226" t="e">
        <f t="shared" si="2"/>
        <v>#DIV/0!</v>
      </c>
      <c r="J87" s="226">
        <f t="shared" si="2"/>
        <v>0</v>
      </c>
      <c r="K87" s="226">
        <f t="shared" si="2"/>
        <v>0</v>
      </c>
      <c r="L87" s="116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05"/>
    </row>
    <row r="88" spans="1:24" x14ac:dyDescent="0.3">
      <c r="A88" s="227"/>
      <c r="C88" s="228"/>
      <c r="H88" s="231"/>
      <c r="W88" s="228"/>
      <c r="X88" s="234"/>
    </row>
    <row r="89" spans="1:24" ht="15.5" x14ac:dyDescent="0.35">
      <c r="A89" s="216" t="s">
        <v>80</v>
      </c>
      <c r="B89" s="115"/>
      <c r="C89" s="235" t="s">
        <v>81</v>
      </c>
      <c r="D89" s="217"/>
      <c r="E89" s="116">
        <f>'G703'!$E$1</f>
        <v>0</v>
      </c>
      <c r="F89" s="116"/>
      <c r="G89" s="116"/>
      <c r="H89" s="218"/>
      <c r="I89" s="120"/>
      <c r="J89" s="116"/>
      <c r="K89" s="219" t="s">
        <v>132</v>
      </c>
    </row>
    <row r="90" spans="1:24" x14ac:dyDescent="0.3">
      <c r="A90" s="132" t="s">
        <v>91</v>
      </c>
      <c r="B90" s="132" t="s">
        <v>92</v>
      </c>
      <c r="C90" s="236" t="s">
        <v>93</v>
      </c>
      <c r="D90" s="133" t="s">
        <v>94</v>
      </c>
      <c r="E90" s="134" t="s">
        <v>95</v>
      </c>
      <c r="F90" s="132" t="s">
        <v>96</v>
      </c>
      <c r="G90" s="135" t="s">
        <v>97</v>
      </c>
      <c r="H90" s="220"/>
      <c r="I90" s="137"/>
      <c r="J90" s="133" t="s">
        <v>98</v>
      </c>
      <c r="K90" s="138" t="s">
        <v>99</v>
      </c>
    </row>
    <row r="91" spans="1:24" x14ac:dyDescent="0.3">
      <c r="A91" s="141" t="s">
        <v>100</v>
      </c>
      <c r="B91" s="141" t="s">
        <v>101</v>
      </c>
      <c r="C91" s="237" t="s">
        <v>102</v>
      </c>
      <c r="D91" s="222" t="s">
        <v>103</v>
      </c>
      <c r="E91" s="144"/>
      <c r="F91" s="141" t="s">
        <v>104</v>
      </c>
      <c r="G91" s="145" t="s">
        <v>105</v>
      </c>
      <c r="H91" s="146" t="s">
        <v>106</v>
      </c>
      <c r="I91" s="147" t="s">
        <v>106</v>
      </c>
      <c r="J91" s="142" t="s">
        <v>107</v>
      </c>
      <c r="K91" s="148" t="s">
        <v>108</v>
      </c>
    </row>
    <row r="92" spans="1:24" x14ac:dyDescent="0.3">
      <c r="A92" s="50" t="s">
        <v>109</v>
      </c>
      <c r="B92" s="50"/>
      <c r="C92" s="238" t="s">
        <v>110</v>
      </c>
      <c r="D92" s="142" t="s">
        <v>111</v>
      </c>
      <c r="E92" s="154" t="s">
        <v>112</v>
      </c>
      <c r="F92" s="50" t="s">
        <v>113</v>
      </c>
      <c r="G92" s="155" t="s">
        <v>114</v>
      </c>
      <c r="H92" s="146" t="s">
        <v>115</v>
      </c>
      <c r="I92" s="156" t="s">
        <v>116</v>
      </c>
      <c r="J92" s="153" t="s">
        <v>117</v>
      </c>
      <c r="K92" s="157"/>
    </row>
    <row r="93" spans="1:24" x14ac:dyDescent="0.3">
      <c r="A93" s="50"/>
      <c r="B93" s="35"/>
      <c r="C93" s="238"/>
      <c r="D93" s="153" t="s">
        <v>118</v>
      </c>
      <c r="E93" s="158"/>
      <c r="F93" s="50" t="s">
        <v>119</v>
      </c>
      <c r="G93" s="155" t="s">
        <v>120</v>
      </c>
      <c r="H93" s="146" t="s">
        <v>121</v>
      </c>
      <c r="I93" s="159"/>
      <c r="J93" s="153" t="s">
        <v>122</v>
      </c>
      <c r="K93" s="157"/>
    </row>
    <row r="94" spans="1:24" x14ac:dyDescent="0.3">
      <c r="A94" s="50"/>
      <c r="B94" s="35"/>
      <c r="C94" s="239"/>
      <c r="D94" s="153" t="s">
        <v>123</v>
      </c>
      <c r="E94" s="158"/>
      <c r="F94" s="50" t="s">
        <v>124</v>
      </c>
      <c r="G94" s="155" t="s">
        <v>125</v>
      </c>
      <c r="H94" s="146" t="s">
        <v>126</v>
      </c>
      <c r="I94" s="159"/>
      <c r="J94" s="153"/>
      <c r="K94" s="161">
        <f>'G703'!$K$12</f>
        <v>0</v>
      </c>
    </row>
    <row r="95" spans="1:24" x14ac:dyDescent="0.3">
      <c r="A95" s="66"/>
      <c r="B95" s="162"/>
      <c r="C95" s="240"/>
      <c r="D95" s="163" t="s">
        <v>11</v>
      </c>
      <c r="E95" s="164"/>
      <c r="F95" s="66" t="s">
        <v>127</v>
      </c>
      <c r="G95" s="165" t="s">
        <v>128</v>
      </c>
      <c r="H95" s="166"/>
      <c r="I95" s="167"/>
      <c r="J95" s="163"/>
      <c r="K95" s="224"/>
    </row>
    <row r="96" spans="1:24" x14ac:dyDescent="0.3">
      <c r="A96" s="170">
        <v>28</v>
      </c>
      <c r="B96" s="171"/>
      <c r="C96" s="198"/>
      <c r="D96" s="199"/>
      <c r="E96" s="199"/>
      <c r="F96" s="199"/>
      <c r="G96" s="200"/>
      <c r="H96" s="201">
        <v>0</v>
      </c>
      <c r="I96" s="159"/>
      <c r="J96" s="202"/>
      <c r="K96" s="225"/>
    </row>
    <row r="97" spans="1:11" x14ac:dyDescent="0.3">
      <c r="A97" s="170"/>
      <c r="B97" s="171"/>
      <c r="C97" s="198"/>
      <c r="D97" s="173">
        <v>0</v>
      </c>
      <c r="E97" s="174">
        <f>ROUND(SUM(H97%*C97),0)</f>
        <v>0</v>
      </c>
      <c r="F97" s="174">
        <v>0</v>
      </c>
      <c r="G97" s="174">
        <f>SUM(D97+E97+F97)</f>
        <v>0</v>
      </c>
      <c r="H97" s="176">
        <v>0</v>
      </c>
      <c r="I97" s="184" t="e">
        <f>SUM(G97/C97)</f>
        <v>#DIV/0!</v>
      </c>
      <c r="J97" s="185">
        <f>SUM( C97-G97)</f>
        <v>0</v>
      </c>
      <c r="K97" s="179">
        <v>0</v>
      </c>
    </row>
    <row r="98" spans="1:11" x14ac:dyDescent="0.3">
      <c r="A98" s="170"/>
      <c r="B98" s="171"/>
      <c r="C98" s="198"/>
      <c r="D98" s="173"/>
      <c r="E98" s="174"/>
      <c r="F98" s="174"/>
      <c r="G98" s="174"/>
      <c r="H98" s="176">
        <v>0</v>
      </c>
      <c r="I98" s="184"/>
      <c r="J98" s="185"/>
      <c r="K98" s="179"/>
    </row>
    <row r="99" spans="1:11" x14ac:dyDescent="0.3">
      <c r="A99" s="170"/>
      <c r="B99" s="171"/>
      <c r="C99" s="198"/>
      <c r="D99" s="199"/>
      <c r="E99" s="199"/>
      <c r="F99" s="199"/>
      <c r="G99" s="200"/>
      <c r="H99" s="201">
        <v>0</v>
      </c>
      <c r="I99" s="159"/>
      <c r="J99" s="202"/>
      <c r="K99" s="225"/>
    </row>
    <row r="100" spans="1:11" x14ac:dyDescent="0.3">
      <c r="A100" s="170">
        <v>29</v>
      </c>
      <c r="B100" s="171"/>
      <c r="C100" s="198"/>
      <c r="D100" s="173"/>
      <c r="E100" s="174"/>
      <c r="F100" s="174"/>
      <c r="G100" s="174"/>
      <c r="H100" s="176">
        <v>0</v>
      </c>
      <c r="I100" s="184"/>
      <c r="J100" s="185"/>
      <c r="K100" s="179"/>
    </row>
    <row r="101" spans="1:11" x14ac:dyDescent="0.3">
      <c r="A101" s="170"/>
      <c r="B101" s="171"/>
      <c r="C101" s="198"/>
      <c r="D101" s="173">
        <v>0</v>
      </c>
      <c r="E101" s="174">
        <f>ROUND(SUM(H101%*C101),0)</f>
        <v>0</v>
      </c>
      <c r="F101" s="174">
        <v>0</v>
      </c>
      <c r="G101" s="174">
        <f>SUM(D101+E101+F101)</f>
        <v>0</v>
      </c>
      <c r="H101" s="176">
        <v>0</v>
      </c>
      <c r="I101" s="184" t="e">
        <f>SUM(G101/C101)</f>
        <v>#DIV/0!</v>
      </c>
      <c r="J101" s="185">
        <f>SUM( C101-G101)</f>
        <v>0</v>
      </c>
      <c r="K101" s="179">
        <v>0</v>
      </c>
    </row>
    <row r="102" spans="1:11" x14ac:dyDescent="0.3">
      <c r="A102" s="170"/>
      <c r="B102" s="171"/>
      <c r="C102" s="198"/>
      <c r="D102" s="173"/>
      <c r="E102" s="174"/>
      <c r="F102" s="174"/>
      <c r="G102" s="174"/>
      <c r="H102" s="176">
        <v>0</v>
      </c>
      <c r="I102" s="184"/>
      <c r="J102" s="185"/>
      <c r="K102" s="179"/>
    </row>
    <row r="103" spans="1:11" x14ac:dyDescent="0.3">
      <c r="A103" s="170"/>
      <c r="B103" s="171"/>
      <c r="C103" s="198"/>
      <c r="D103" s="173"/>
      <c r="E103" s="174"/>
      <c r="F103" s="174"/>
      <c r="G103" s="174"/>
      <c r="H103" s="176">
        <v>0</v>
      </c>
      <c r="I103" s="184"/>
      <c r="J103" s="185"/>
      <c r="K103" s="179"/>
    </row>
    <row r="104" spans="1:11" x14ac:dyDescent="0.3">
      <c r="A104" s="170">
        <v>30</v>
      </c>
      <c r="B104" s="171"/>
      <c r="C104" s="198"/>
      <c r="D104" s="199"/>
      <c r="E104" s="199"/>
      <c r="F104" s="199"/>
      <c r="G104" s="200"/>
      <c r="H104" s="201">
        <v>0</v>
      </c>
      <c r="I104" s="159"/>
      <c r="J104" s="202"/>
      <c r="K104" s="225"/>
    </row>
    <row r="105" spans="1:11" x14ac:dyDescent="0.3">
      <c r="A105" s="170"/>
      <c r="B105" s="171"/>
      <c r="C105" s="198"/>
      <c r="D105" s="173">
        <v>0</v>
      </c>
      <c r="E105" s="174">
        <v>0</v>
      </c>
      <c r="F105" s="174">
        <v>0</v>
      </c>
      <c r="G105" s="174">
        <f>SUM(D105+E105+F105)</f>
        <v>0</v>
      </c>
      <c r="H105" s="176">
        <v>0</v>
      </c>
      <c r="I105" s="184" t="e">
        <f>SUM(G105/C105)</f>
        <v>#DIV/0!</v>
      </c>
      <c r="J105" s="185">
        <f>SUM( C105-G105)</f>
        <v>0</v>
      </c>
      <c r="K105" s="179">
        <v>0</v>
      </c>
    </row>
    <row r="106" spans="1:11" x14ac:dyDescent="0.3">
      <c r="A106" s="170"/>
      <c r="B106" s="171"/>
      <c r="C106" s="198"/>
      <c r="D106" s="173"/>
      <c r="E106" s="174"/>
      <c r="F106" s="174"/>
      <c r="G106" s="174"/>
      <c r="H106" s="176">
        <v>0</v>
      </c>
      <c r="I106" s="184"/>
      <c r="J106" s="185"/>
      <c r="K106" s="179"/>
    </row>
    <row r="107" spans="1:11" x14ac:dyDescent="0.3">
      <c r="A107" s="170">
        <v>31</v>
      </c>
      <c r="B107" s="171"/>
      <c r="C107" s="198"/>
      <c r="D107" s="173"/>
      <c r="E107" s="174"/>
      <c r="F107" s="174"/>
      <c r="G107" s="174"/>
      <c r="H107" s="176">
        <v>0</v>
      </c>
      <c r="I107" s="184"/>
      <c r="J107" s="185"/>
      <c r="K107" s="179"/>
    </row>
    <row r="108" spans="1:11" x14ac:dyDescent="0.3">
      <c r="A108" s="170"/>
      <c r="B108" s="171"/>
      <c r="C108" s="198"/>
      <c r="D108" s="173">
        <v>0</v>
      </c>
      <c r="E108" s="174">
        <v>0</v>
      </c>
      <c r="F108" s="174">
        <v>0</v>
      </c>
      <c r="G108" s="174">
        <f>SUM(D108+E108+F108)</f>
        <v>0</v>
      </c>
      <c r="H108" s="176">
        <v>0</v>
      </c>
      <c r="I108" s="184" t="e">
        <f>SUM(G108/C108)</f>
        <v>#DIV/0!</v>
      </c>
      <c r="J108" s="185">
        <f>SUM( C108-G108)</f>
        <v>0</v>
      </c>
      <c r="K108" s="179">
        <v>0</v>
      </c>
    </row>
    <row r="109" spans="1:11" x14ac:dyDescent="0.3">
      <c r="A109" s="170"/>
      <c r="B109" s="171"/>
      <c r="C109" s="198"/>
      <c r="D109" s="199"/>
      <c r="E109" s="199"/>
      <c r="F109" s="199"/>
      <c r="G109" s="200"/>
      <c r="H109" s="201">
        <v>0</v>
      </c>
      <c r="I109" s="159"/>
      <c r="J109" s="202"/>
      <c r="K109" s="225"/>
    </row>
    <row r="110" spans="1:11" x14ac:dyDescent="0.3">
      <c r="A110" s="170">
        <v>32</v>
      </c>
      <c r="B110" s="171"/>
      <c r="C110" s="198"/>
      <c r="D110" s="173"/>
      <c r="E110" s="174"/>
      <c r="F110" s="174"/>
      <c r="G110" s="174"/>
      <c r="H110" s="176">
        <v>0</v>
      </c>
      <c r="I110" s="184"/>
      <c r="J110" s="185"/>
      <c r="K110" s="179"/>
    </row>
    <row r="111" spans="1:11" x14ac:dyDescent="0.3">
      <c r="A111" s="170"/>
      <c r="B111" s="171"/>
      <c r="C111" s="198"/>
      <c r="D111" s="173">
        <v>0</v>
      </c>
      <c r="E111" s="174">
        <f>ROUND(SUM(H111%*C111),0)</f>
        <v>0</v>
      </c>
      <c r="F111" s="174">
        <v>0</v>
      </c>
      <c r="G111" s="174">
        <f>SUM(D111+E111+F111)</f>
        <v>0</v>
      </c>
      <c r="H111" s="176">
        <v>0</v>
      </c>
      <c r="I111" s="184" t="e">
        <f>SUM(G111/C111)</f>
        <v>#DIV/0!</v>
      </c>
      <c r="J111" s="185">
        <f>SUM( C111-G111)</f>
        <v>0</v>
      </c>
      <c r="K111" s="179">
        <v>0</v>
      </c>
    </row>
    <row r="112" spans="1:11" x14ac:dyDescent="0.3">
      <c r="A112" s="170"/>
      <c r="B112" s="171"/>
      <c r="C112" s="198"/>
      <c r="D112" s="199"/>
      <c r="E112" s="199"/>
      <c r="F112" s="199"/>
      <c r="G112" s="200"/>
      <c r="H112" s="201">
        <v>0</v>
      </c>
      <c r="I112" s="159"/>
      <c r="J112" s="202"/>
      <c r="K112" s="225"/>
    </row>
    <row r="113" spans="1:11" x14ac:dyDescent="0.3">
      <c r="A113" s="170">
        <v>33</v>
      </c>
      <c r="B113" s="171"/>
      <c r="C113" s="198"/>
      <c r="D113" s="199"/>
      <c r="E113" s="199"/>
      <c r="F113" s="199"/>
      <c r="G113" s="200"/>
      <c r="H113" s="201">
        <v>0</v>
      </c>
      <c r="I113" s="159"/>
      <c r="J113" s="202"/>
      <c r="K113" s="225"/>
    </row>
    <row r="114" spans="1:11" x14ac:dyDescent="0.3">
      <c r="A114" s="170"/>
      <c r="B114" s="171"/>
      <c r="C114" s="198"/>
      <c r="D114" s="173">
        <v>0</v>
      </c>
      <c r="E114" s="174">
        <f>ROUND(SUM(H114%*C114),0)</f>
        <v>0</v>
      </c>
      <c r="F114" s="174">
        <v>0</v>
      </c>
      <c r="G114" s="174">
        <f>SUM(D114+E114+F114)</f>
        <v>0</v>
      </c>
      <c r="H114" s="176">
        <v>0</v>
      </c>
      <c r="I114" s="184" t="e">
        <f>SUM(G114/C114)</f>
        <v>#DIV/0!</v>
      </c>
      <c r="J114" s="185">
        <f>SUM( C114-G114)</f>
        <v>0</v>
      </c>
      <c r="K114" s="179">
        <v>0</v>
      </c>
    </row>
    <row r="115" spans="1:11" x14ac:dyDescent="0.3">
      <c r="A115" s="170"/>
      <c r="B115" s="171"/>
      <c r="C115" s="198"/>
      <c r="D115" s="173"/>
      <c r="E115" s="174"/>
      <c r="F115" s="174"/>
      <c r="G115" s="174"/>
      <c r="H115" s="176">
        <v>0</v>
      </c>
      <c r="I115" s="184"/>
      <c r="J115" s="185"/>
      <c r="K115" s="179"/>
    </row>
    <row r="116" spans="1:11" x14ac:dyDescent="0.3">
      <c r="A116" s="170">
        <v>34</v>
      </c>
      <c r="B116" s="171"/>
      <c r="C116" s="198"/>
      <c r="D116" s="199"/>
      <c r="E116" s="199"/>
      <c r="F116" s="199"/>
      <c r="G116" s="200"/>
      <c r="H116" s="201">
        <v>0</v>
      </c>
      <c r="I116" s="159"/>
      <c r="J116" s="202"/>
      <c r="K116" s="225"/>
    </row>
    <row r="117" spans="1:11" x14ac:dyDescent="0.3">
      <c r="A117" s="170"/>
      <c r="B117" s="171"/>
      <c r="C117" s="198"/>
      <c r="D117" s="173">
        <v>0</v>
      </c>
      <c r="E117" s="174">
        <f>ROUND(SUM(H117%*C117),0)</f>
        <v>0</v>
      </c>
      <c r="F117" s="174">
        <v>0</v>
      </c>
      <c r="G117" s="174">
        <f>SUM(D117+E117+F117)</f>
        <v>0</v>
      </c>
      <c r="H117" s="176">
        <v>0</v>
      </c>
      <c r="I117" s="184" t="e">
        <f>SUM(G117/C117)</f>
        <v>#DIV/0!</v>
      </c>
      <c r="J117" s="185">
        <f>SUM( C117-G117)</f>
        <v>0</v>
      </c>
      <c r="K117" s="179">
        <v>0</v>
      </c>
    </row>
    <row r="118" spans="1:11" x14ac:dyDescent="0.3">
      <c r="A118" s="170"/>
      <c r="B118" s="171"/>
      <c r="C118" s="198"/>
      <c r="D118" s="173">
        <v>0</v>
      </c>
      <c r="E118" s="174">
        <f>ROUND(SUM(H118%*C118),0)</f>
        <v>0</v>
      </c>
      <c r="F118" s="174">
        <v>0</v>
      </c>
      <c r="G118" s="174">
        <f>SUM(D118+E118+F118)</f>
        <v>0</v>
      </c>
      <c r="H118" s="176">
        <v>0</v>
      </c>
      <c r="I118" s="184" t="e">
        <f>SUM(G118/C118)</f>
        <v>#DIV/0!</v>
      </c>
      <c r="J118" s="185">
        <f>SUM( C118-G118)</f>
        <v>0</v>
      </c>
      <c r="K118" s="179">
        <v>0</v>
      </c>
    </row>
    <row r="119" spans="1:11" x14ac:dyDescent="0.3">
      <c r="A119" s="170"/>
      <c r="B119" s="171"/>
      <c r="C119" s="198"/>
      <c r="D119" s="199"/>
      <c r="E119" s="199"/>
      <c r="F119" s="199"/>
      <c r="G119" s="200"/>
      <c r="H119" s="201">
        <v>0</v>
      </c>
      <c r="I119" s="159"/>
      <c r="J119" s="202"/>
      <c r="K119" s="225"/>
    </row>
    <row r="120" spans="1:11" x14ac:dyDescent="0.3">
      <c r="A120" s="170">
        <v>35</v>
      </c>
      <c r="B120" s="171"/>
      <c r="C120" s="198"/>
      <c r="D120" s="173"/>
      <c r="E120" s="174"/>
      <c r="F120" s="174"/>
      <c r="G120" s="174"/>
      <c r="H120" s="176">
        <v>0</v>
      </c>
      <c r="I120" s="184"/>
      <c r="J120" s="185"/>
      <c r="K120" s="179"/>
    </row>
    <row r="121" spans="1:11" x14ac:dyDescent="0.3">
      <c r="A121" s="170"/>
      <c r="B121" s="171"/>
      <c r="C121" s="198"/>
      <c r="D121" s="173">
        <v>0</v>
      </c>
      <c r="E121" s="174">
        <v>0</v>
      </c>
      <c r="F121" s="174">
        <v>0</v>
      </c>
      <c r="G121" s="174">
        <f>SUM(D121+E121+F121)</f>
        <v>0</v>
      </c>
      <c r="H121" s="176">
        <v>0</v>
      </c>
      <c r="I121" s="184" t="e">
        <f>SUM(G121/C121)</f>
        <v>#DIV/0!</v>
      </c>
      <c r="J121" s="185">
        <f>SUM( C121-G121)</f>
        <v>0</v>
      </c>
      <c r="K121" s="179">
        <v>0</v>
      </c>
    </row>
    <row r="122" spans="1:11" x14ac:dyDescent="0.3">
      <c r="A122" s="170"/>
      <c r="B122" s="171"/>
      <c r="C122" s="198"/>
      <c r="D122" s="173">
        <v>0</v>
      </c>
      <c r="E122" s="174">
        <f>ROUND(SUM(H122%*C122),0)</f>
        <v>0</v>
      </c>
      <c r="F122" s="174">
        <v>0</v>
      </c>
      <c r="G122" s="174">
        <f>SUM(D122+E122+F122)</f>
        <v>0</v>
      </c>
      <c r="H122" s="176">
        <v>0</v>
      </c>
      <c r="I122" s="184" t="e">
        <f>SUM(G122/C122)</f>
        <v>#DIV/0!</v>
      </c>
      <c r="J122" s="185">
        <f>SUM( C122-G122)</f>
        <v>0</v>
      </c>
      <c r="K122" s="179">
        <v>0</v>
      </c>
    </row>
    <row r="123" spans="1:11" x14ac:dyDescent="0.3">
      <c r="A123" s="170"/>
      <c r="B123" s="171"/>
      <c r="C123" s="198"/>
      <c r="D123" s="173"/>
      <c r="E123" s="174"/>
      <c r="F123" s="174"/>
      <c r="G123" s="174"/>
      <c r="H123" s="176">
        <v>0</v>
      </c>
      <c r="I123" s="184"/>
      <c r="J123" s="185"/>
      <c r="K123" s="179"/>
    </row>
    <row r="124" spans="1:11" x14ac:dyDescent="0.3">
      <c r="A124" s="170">
        <v>36</v>
      </c>
      <c r="B124" s="171"/>
      <c r="C124" s="198"/>
      <c r="D124" s="199"/>
      <c r="E124" s="199"/>
      <c r="F124" s="199"/>
      <c r="G124" s="200"/>
      <c r="H124" s="201">
        <v>0</v>
      </c>
      <c r="I124" s="159"/>
      <c r="J124" s="202"/>
      <c r="K124" s="225"/>
    </row>
    <row r="125" spans="1:11" x14ac:dyDescent="0.3">
      <c r="A125" s="170"/>
      <c r="B125" s="171"/>
      <c r="C125" s="198"/>
      <c r="D125" s="173">
        <v>0</v>
      </c>
      <c r="E125" s="174">
        <f>ROUND(SUM(H125%*C125),0)</f>
        <v>0</v>
      </c>
      <c r="F125" s="174">
        <v>0</v>
      </c>
      <c r="G125" s="174">
        <f>SUM(D125+E125+F125)</f>
        <v>0</v>
      </c>
      <c r="H125" s="176">
        <v>0</v>
      </c>
      <c r="I125" s="184" t="e">
        <f>SUM(G125/C125)</f>
        <v>#DIV/0!</v>
      </c>
      <c r="J125" s="185">
        <f>SUM( C125-G125)</f>
        <v>0</v>
      </c>
      <c r="K125" s="179">
        <v>0</v>
      </c>
    </row>
    <row r="126" spans="1:11" x14ac:dyDescent="0.3">
      <c r="A126" s="170"/>
      <c r="B126" s="171"/>
      <c r="C126" s="198"/>
      <c r="D126" s="173">
        <v>0</v>
      </c>
      <c r="E126" s="174">
        <f>ROUND(SUM(H126%*C126),0)</f>
        <v>0</v>
      </c>
      <c r="F126" s="174">
        <v>0</v>
      </c>
      <c r="G126" s="174">
        <f>SUM(D126+E126+F126)</f>
        <v>0</v>
      </c>
      <c r="H126" s="176">
        <v>0</v>
      </c>
      <c r="I126" s="184" t="e">
        <f>SUM(G126/C126)</f>
        <v>#DIV/0!</v>
      </c>
      <c r="J126" s="185">
        <f>SUM( C126-G126)</f>
        <v>0</v>
      </c>
      <c r="K126" s="179">
        <v>0</v>
      </c>
    </row>
    <row r="127" spans="1:11" x14ac:dyDescent="0.3">
      <c r="A127" s="170"/>
      <c r="B127" s="171"/>
      <c r="C127" s="198"/>
      <c r="D127" s="173"/>
      <c r="E127" s="174"/>
      <c r="F127" s="174"/>
      <c r="G127" s="174"/>
      <c r="H127" s="176">
        <v>0</v>
      </c>
      <c r="I127" s="184"/>
      <c r="J127" s="185"/>
      <c r="K127" s="179"/>
    </row>
    <row r="128" spans="1:11" x14ac:dyDescent="0.3">
      <c r="A128" s="170"/>
      <c r="B128" s="171"/>
      <c r="C128" s="198"/>
      <c r="D128" s="199"/>
      <c r="E128" s="199"/>
      <c r="F128" s="199"/>
      <c r="G128" s="200"/>
      <c r="H128" s="201">
        <v>0</v>
      </c>
      <c r="I128" s="159"/>
      <c r="J128" s="202"/>
      <c r="K128" s="225"/>
    </row>
    <row r="129" spans="1:11" x14ac:dyDescent="0.3">
      <c r="A129" s="170"/>
      <c r="B129" s="171"/>
      <c r="C129" s="198"/>
      <c r="D129" s="173"/>
      <c r="E129" s="174"/>
      <c r="F129" s="174"/>
      <c r="G129" s="174"/>
      <c r="H129" s="176">
        <v>0</v>
      </c>
      <c r="I129" s="184"/>
      <c r="J129" s="185"/>
      <c r="K129" s="179"/>
    </row>
    <row r="130" spans="1:11" x14ac:dyDescent="0.3">
      <c r="A130" s="170"/>
      <c r="B130" s="171"/>
      <c r="C130" s="198"/>
      <c r="D130" s="173"/>
      <c r="E130" s="174"/>
      <c r="F130" s="174"/>
      <c r="G130" s="174"/>
      <c r="H130" s="176">
        <v>0</v>
      </c>
      <c r="I130" s="184"/>
      <c r="J130" s="185"/>
      <c r="K130" s="179"/>
    </row>
    <row r="131" spans="1:11" x14ac:dyDescent="0.3">
      <c r="A131" s="132"/>
      <c r="B131" s="204" t="s">
        <v>133</v>
      </c>
      <c r="C131" s="226">
        <f t="shared" ref="C131:K131" si="3">SUM(C96:C130)</f>
        <v>0</v>
      </c>
      <c r="D131" s="226">
        <f t="shared" si="3"/>
        <v>0</v>
      </c>
      <c r="E131" s="226">
        <f t="shared" si="3"/>
        <v>0</v>
      </c>
      <c r="F131" s="226">
        <f t="shared" si="3"/>
        <v>0</v>
      </c>
      <c r="G131" s="226">
        <f t="shared" si="3"/>
        <v>0</v>
      </c>
      <c r="H131" s="226">
        <f t="shared" si="3"/>
        <v>0</v>
      </c>
      <c r="I131" s="226" t="e">
        <f t="shared" si="3"/>
        <v>#DIV/0!</v>
      </c>
      <c r="J131" s="226">
        <f t="shared" si="3"/>
        <v>0</v>
      </c>
      <c r="K131" s="226">
        <f t="shared" si="3"/>
        <v>0</v>
      </c>
    </row>
    <row r="132" spans="1:11" x14ac:dyDescent="0.3">
      <c r="C132" s="228"/>
    </row>
    <row r="133" spans="1:11" ht="15.5" x14ac:dyDescent="0.35">
      <c r="A133" s="216" t="s">
        <v>80</v>
      </c>
      <c r="B133" s="115"/>
      <c r="C133" s="235" t="s">
        <v>81</v>
      </c>
      <c r="D133" s="217"/>
      <c r="E133" s="116">
        <f>'G703'!$E$1</f>
        <v>0</v>
      </c>
      <c r="F133" s="116"/>
      <c r="G133" s="116"/>
      <c r="H133" s="218"/>
      <c r="I133" s="120"/>
      <c r="J133" s="116"/>
      <c r="K133" s="219" t="s">
        <v>134</v>
      </c>
    </row>
    <row r="134" spans="1:11" x14ac:dyDescent="0.3">
      <c r="A134" s="132" t="s">
        <v>91</v>
      </c>
      <c r="B134" s="132" t="s">
        <v>92</v>
      </c>
      <c r="C134" s="236" t="s">
        <v>93</v>
      </c>
      <c r="D134" s="133" t="s">
        <v>94</v>
      </c>
      <c r="E134" s="134" t="s">
        <v>95</v>
      </c>
      <c r="F134" s="132" t="s">
        <v>96</v>
      </c>
      <c r="G134" s="135" t="s">
        <v>97</v>
      </c>
      <c r="H134" s="220"/>
      <c r="I134" s="137"/>
      <c r="J134" s="133" t="s">
        <v>98</v>
      </c>
      <c r="K134" s="138" t="s">
        <v>99</v>
      </c>
    </row>
    <row r="135" spans="1:11" x14ac:dyDescent="0.3">
      <c r="A135" s="141" t="s">
        <v>100</v>
      </c>
      <c r="B135" s="141" t="s">
        <v>101</v>
      </c>
      <c r="C135" s="237" t="s">
        <v>102</v>
      </c>
      <c r="D135" s="222" t="s">
        <v>103</v>
      </c>
      <c r="E135" s="144"/>
      <c r="F135" s="141" t="s">
        <v>104</v>
      </c>
      <c r="G135" s="145" t="s">
        <v>105</v>
      </c>
      <c r="H135" s="146" t="s">
        <v>106</v>
      </c>
      <c r="I135" s="147" t="s">
        <v>106</v>
      </c>
      <c r="J135" s="142" t="s">
        <v>107</v>
      </c>
      <c r="K135" s="148" t="s">
        <v>108</v>
      </c>
    </row>
    <row r="136" spans="1:11" x14ac:dyDescent="0.3">
      <c r="A136" s="50" t="s">
        <v>109</v>
      </c>
      <c r="B136" s="50"/>
      <c r="C136" s="238" t="s">
        <v>110</v>
      </c>
      <c r="D136" s="142" t="s">
        <v>111</v>
      </c>
      <c r="E136" s="154" t="s">
        <v>112</v>
      </c>
      <c r="F136" s="50" t="s">
        <v>113</v>
      </c>
      <c r="G136" s="155" t="s">
        <v>114</v>
      </c>
      <c r="H136" s="146" t="s">
        <v>115</v>
      </c>
      <c r="I136" s="156" t="s">
        <v>116</v>
      </c>
      <c r="J136" s="153" t="s">
        <v>117</v>
      </c>
      <c r="K136" s="157"/>
    </row>
    <row r="137" spans="1:11" x14ac:dyDescent="0.3">
      <c r="A137" s="50"/>
      <c r="B137" s="35"/>
      <c r="C137" s="238"/>
      <c r="D137" s="153" t="s">
        <v>118</v>
      </c>
      <c r="E137" s="158"/>
      <c r="F137" s="50" t="s">
        <v>119</v>
      </c>
      <c r="G137" s="155" t="s">
        <v>120</v>
      </c>
      <c r="H137" s="146" t="s">
        <v>121</v>
      </c>
      <c r="I137" s="159"/>
      <c r="J137" s="153" t="s">
        <v>122</v>
      </c>
      <c r="K137" s="157"/>
    </row>
    <row r="138" spans="1:11" x14ac:dyDescent="0.3">
      <c r="A138" s="50"/>
      <c r="B138" s="35"/>
      <c r="C138" s="239"/>
      <c r="D138" s="153" t="s">
        <v>123</v>
      </c>
      <c r="E138" s="158"/>
      <c r="F138" s="50" t="s">
        <v>124</v>
      </c>
      <c r="G138" s="155" t="s">
        <v>125</v>
      </c>
      <c r="H138" s="146" t="s">
        <v>126</v>
      </c>
      <c r="I138" s="159"/>
      <c r="J138" s="153"/>
      <c r="K138" s="161">
        <f>'G703'!$K$12</f>
        <v>0</v>
      </c>
    </row>
    <row r="139" spans="1:11" x14ac:dyDescent="0.3">
      <c r="A139" s="66"/>
      <c r="B139" s="162"/>
      <c r="C139" s="240"/>
      <c r="D139" s="163" t="s">
        <v>11</v>
      </c>
      <c r="E139" s="164"/>
      <c r="F139" s="66" t="s">
        <v>127</v>
      </c>
      <c r="G139" s="165" t="s">
        <v>128</v>
      </c>
      <c r="H139" s="166"/>
      <c r="I139" s="167"/>
      <c r="J139" s="163"/>
      <c r="K139" s="224"/>
    </row>
    <row r="140" spans="1:11" x14ac:dyDescent="0.3">
      <c r="A140" s="170">
        <v>37</v>
      </c>
      <c r="B140" s="171"/>
      <c r="C140" s="198"/>
      <c r="D140" s="199"/>
      <c r="E140" s="199"/>
      <c r="F140" s="199"/>
      <c r="G140" s="200"/>
      <c r="H140" s="201">
        <v>0</v>
      </c>
      <c r="I140" s="159"/>
      <c r="J140" s="202"/>
      <c r="K140" s="225"/>
    </row>
    <row r="141" spans="1:11" x14ac:dyDescent="0.3">
      <c r="A141" s="170"/>
      <c r="B141" s="171"/>
      <c r="C141" s="198"/>
      <c r="D141" s="173"/>
      <c r="E141" s="174">
        <f>ROUND(SUM(H141%*C141),0)</f>
        <v>0</v>
      </c>
      <c r="F141" s="174">
        <v>0</v>
      </c>
      <c r="G141" s="174"/>
      <c r="H141" s="176">
        <v>0</v>
      </c>
      <c r="I141" s="184" t="e">
        <f>SUM(G141/C141)</f>
        <v>#DIV/0!</v>
      </c>
      <c r="J141" s="185">
        <f>SUM( C141-G141)</f>
        <v>0</v>
      </c>
      <c r="K141" s="179">
        <v>0</v>
      </c>
    </row>
    <row r="142" spans="1:11" x14ac:dyDescent="0.3">
      <c r="A142" s="170"/>
      <c r="B142" s="171"/>
      <c r="C142" s="198"/>
      <c r="D142" s="173"/>
      <c r="E142" s="174">
        <f>ROUND(SUM(H142%*C142),0)</f>
        <v>0</v>
      </c>
      <c r="F142" s="174">
        <v>0</v>
      </c>
      <c r="G142" s="174"/>
      <c r="H142" s="176">
        <v>0</v>
      </c>
      <c r="I142" s="184" t="e">
        <f>SUM(G142/C142)</f>
        <v>#DIV/0!</v>
      </c>
      <c r="J142" s="185">
        <f>SUM( C142-G142)</f>
        <v>0</v>
      </c>
      <c r="K142" s="179">
        <v>0</v>
      </c>
    </row>
    <row r="143" spans="1:11" x14ac:dyDescent="0.3">
      <c r="A143" s="170">
        <v>38</v>
      </c>
      <c r="B143" s="171"/>
      <c r="C143" s="198"/>
      <c r="D143" s="173"/>
      <c r="E143" s="174"/>
      <c r="F143" s="174"/>
      <c r="G143" s="174"/>
      <c r="H143" s="176">
        <v>0</v>
      </c>
      <c r="I143" s="184"/>
      <c r="J143" s="185"/>
      <c r="K143" s="179"/>
    </row>
    <row r="144" spans="1:11" x14ac:dyDescent="0.3">
      <c r="A144" s="170"/>
      <c r="B144" s="171"/>
      <c r="C144" s="198"/>
      <c r="D144" s="173"/>
      <c r="E144" s="174">
        <v>0</v>
      </c>
      <c r="F144" s="174">
        <v>0</v>
      </c>
      <c r="G144" s="174"/>
      <c r="H144" s="176">
        <v>0</v>
      </c>
      <c r="I144" s="184" t="e">
        <f>SUM(G144/C144)</f>
        <v>#DIV/0!</v>
      </c>
      <c r="J144" s="185">
        <f>SUM( C144-G144)</f>
        <v>0</v>
      </c>
      <c r="K144" s="179">
        <v>0</v>
      </c>
    </row>
    <row r="145" spans="1:11" x14ac:dyDescent="0.3">
      <c r="A145" s="170"/>
      <c r="B145" s="171"/>
      <c r="C145" s="198"/>
      <c r="D145" s="173"/>
      <c r="E145" s="174">
        <v>0</v>
      </c>
      <c r="F145" s="174">
        <v>0</v>
      </c>
      <c r="G145" s="174"/>
      <c r="H145" s="176">
        <v>0</v>
      </c>
      <c r="I145" s="184" t="e">
        <f>SUM(G145/C145)</f>
        <v>#DIV/0!</v>
      </c>
      <c r="J145" s="185">
        <f>SUM( C145-G145)</f>
        <v>0</v>
      </c>
      <c r="K145" s="179">
        <v>0</v>
      </c>
    </row>
    <row r="146" spans="1:11" x14ac:dyDescent="0.3">
      <c r="A146" s="170"/>
      <c r="B146" s="171"/>
      <c r="C146" s="198"/>
      <c r="D146" s="173"/>
      <c r="E146" s="174"/>
      <c r="F146" s="174"/>
      <c r="G146" s="174"/>
      <c r="H146" s="176">
        <v>0</v>
      </c>
      <c r="I146" s="184"/>
      <c r="J146" s="185"/>
      <c r="K146" s="179"/>
    </row>
    <row r="147" spans="1:11" x14ac:dyDescent="0.3">
      <c r="A147" s="170">
        <v>39</v>
      </c>
      <c r="B147" s="171"/>
      <c r="C147" s="198"/>
      <c r="D147" s="173"/>
      <c r="E147" s="174"/>
      <c r="F147" s="174"/>
      <c r="G147" s="174"/>
      <c r="H147" s="176">
        <v>0</v>
      </c>
      <c r="I147" s="184"/>
      <c r="J147" s="185"/>
      <c r="K147" s="179"/>
    </row>
    <row r="148" spans="1:11" x14ac:dyDescent="0.3">
      <c r="A148" s="170"/>
      <c r="B148" s="171"/>
      <c r="C148" s="198"/>
      <c r="D148" s="173"/>
      <c r="E148" s="174">
        <f>ROUND(SUM(H148%*C148),0)</f>
        <v>0</v>
      </c>
      <c r="F148" s="174">
        <v>0</v>
      </c>
      <c r="G148" s="174"/>
      <c r="H148" s="176">
        <v>0</v>
      </c>
      <c r="I148" s="184" t="e">
        <f>SUM(G148/C148)</f>
        <v>#DIV/0!</v>
      </c>
      <c r="J148" s="185">
        <f>SUM( C148-G148)</f>
        <v>0</v>
      </c>
      <c r="K148" s="179">
        <v>0</v>
      </c>
    </row>
    <row r="149" spans="1:11" x14ac:dyDescent="0.3">
      <c r="A149" s="170"/>
      <c r="B149" s="171"/>
      <c r="C149" s="198"/>
      <c r="D149" s="173"/>
      <c r="E149" s="174">
        <f>ROUND(SUM(H149%*C149),0)</f>
        <v>0</v>
      </c>
      <c r="F149" s="174">
        <v>0</v>
      </c>
      <c r="G149" s="174"/>
      <c r="H149" s="176">
        <v>0</v>
      </c>
      <c r="I149" s="184" t="e">
        <f>SUM(G149/C149)</f>
        <v>#DIV/0!</v>
      </c>
      <c r="J149" s="185">
        <f>SUM( C149-G149)</f>
        <v>0</v>
      </c>
      <c r="K149" s="179">
        <v>0</v>
      </c>
    </row>
    <row r="150" spans="1:11" x14ac:dyDescent="0.3">
      <c r="A150" s="170"/>
      <c r="B150" s="171"/>
      <c r="C150" s="198"/>
      <c r="D150" s="199"/>
      <c r="E150" s="199"/>
      <c r="F150" s="199"/>
      <c r="G150" s="200"/>
      <c r="H150" s="201">
        <v>0</v>
      </c>
      <c r="I150" s="159"/>
      <c r="J150" s="202"/>
      <c r="K150" s="203"/>
    </row>
    <row r="151" spans="1:11" x14ac:dyDescent="0.3">
      <c r="A151" s="170">
        <v>40</v>
      </c>
      <c r="B151" s="171"/>
      <c r="C151" s="198"/>
      <c r="D151" s="173"/>
      <c r="E151" s="174"/>
      <c r="F151" s="174"/>
      <c r="G151" s="174"/>
      <c r="H151" s="176">
        <v>0</v>
      </c>
      <c r="I151" s="184"/>
      <c r="J151" s="185"/>
      <c r="K151" s="179"/>
    </row>
    <row r="152" spans="1:11" x14ac:dyDescent="0.3">
      <c r="A152" s="170"/>
      <c r="B152" s="171"/>
      <c r="C152" s="198"/>
      <c r="D152" s="173"/>
      <c r="E152" s="174">
        <f>ROUND(SUM(H152%*C152),0)</f>
        <v>0</v>
      </c>
      <c r="F152" s="174">
        <v>0</v>
      </c>
      <c r="G152" s="174"/>
      <c r="H152" s="176">
        <v>0</v>
      </c>
      <c r="I152" s="184" t="e">
        <f>SUM(G152/C152)</f>
        <v>#DIV/0!</v>
      </c>
      <c r="J152" s="185">
        <f>SUM( C152-G152)</f>
        <v>0</v>
      </c>
      <c r="K152" s="179">
        <v>0</v>
      </c>
    </row>
    <row r="153" spans="1:11" x14ac:dyDescent="0.3">
      <c r="A153" s="170"/>
      <c r="B153" s="171"/>
      <c r="C153" s="198"/>
      <c r="D153" s="173"/>
      <c r="E153" s="174">
        <f>ROUND(SUM(H153%*C153),0)</f>
        <v>0</v>
      </c>
      <c r="F153" s="174">
        <v>0</v>
      </c>
      <c r="G153" s="174"/>
      <c r="H153" s="176">
        <v>0</v>
      </c>
      <c r="I153" s="184" t="e">
        <f>SUM(G153/C153)</f>
        <v>#DIV/0!</v>
      </c>
      <c r="J153" s="185">
        <f>SUM( C153-G153)</f>
        <v>0</v>
      </c>
      <c r="K153" s="179">
        <v>0</v>
      </c>
    </row>
    <row r="154" spans="1:11" x14ac:dyDescent="0.3">
      <c r="A154" s="170"/>
      <c r="B154" s="171"/>
      <c r="C154" s="198"/>
      <c r="D154" s="173"/>
      <c r="E154" s="174"/>
      <c r="F154" s="174"/>
      <c r="G154" s="174"/>
      <c r="H154" s="176">
        <v>0</v>
      </c>
      <c r="I154" s="184"/>
      <c r="J154" s="185"/>
      <c r="K154" s="179"/>
    </row>
    <row r="155" spans="1:11" x14ac:dyDescent="0.3">
      <c r="A155" s="170">
        <v>41</v>
      </c>
      <c r="B155" s="171"/>
      <c r="C155" s="198"/>
      <c r="D155" s="173"/>
      <c r="E155" s="174">
        <f>ROUND(SUM(H155%*C155),0)</f>
        <v>0</v>
      </c>
      <c r="F155" s="174">
        <v>0</v>
      </c>
      <c r="G155" s="174"/>
      <c r="H155" s="176">
        <v>0</v>
      </c>
      <c r="I155" s="184" t="e">
        <f>SUM(G155/C155)</f>
        <v>#DIV/0!</v>
      </c>
      <c r="J155" s="185">
        <f>SUM( C155-G155)</f>
        <v>0</v>
      </c>
      <c r="K155" s="179">
        <v>0</v>
      </c>
    </row>
    <row r="156" spans="1:11" x14ac:dyDescent="0.3">
      <c r="A156" s="170"/>
      <c r="B156" s="171"/>
      <c r="C156" s="198"/>
      <c r="D156" s="173"/>
      <c r="E156" s="199"/>
      <c r="F156" s="199"/>
      <c r="G156" s="200"/>
      <c r="H156" s="201">
        <v>0</v>
      </c>
      <c r="I156" s="159"/>
      <c r="J156" s="202"/>
      <c r="K156" s="225"/>
    </row>
    <row r="157" spans="1:11" x14ac:dyDescent="0.3">
      <c r="A157" s="170"/>
      <c r="B157" s="171"/>
      <c r="C157" s="198"/>
      <c r="D157" s="173"/>
      <c r="E157" s="174"/>
      <c r="F157" s="174"/>
      <c r="G157" s="174"/>
      <c r="H157" s="176">
        <v>0</v>
      </c>
      <c r="I157" s="184"/>
      <c r="J157" s="185"/>
      <c r="K157" s="179"/>
    </row>
    <row r="158" spans="1:11" x14ac:dyDescent="0.3">
      <c r="A158" s="170"/>
      <c r="B158" s="171"/>
      <c r="C158" s="198"/>
      <c r="D158" s="173"/>
      <c r="E158" s="174"/>
      <c r="F158" s="174"/>
      <c r="G158" s="174"/>
      <c r="H158" s="176">
        <v>0</v>
      </c>
      <c r="I158" s="242"/>
      <c r="J158" s="185"/>
      <c r="K158" s="179"/>
    </row>
    <row r="159" spans="1:11" x14ac:dyDescent="0.3">
      <c r="A159" s="170">
        <v>42</v>
      </c>
      <c r="B159" s="171"/>
      <c r="C159" s="198"/>
      <c r="D159" s="173"/>
      <c r="E159" s="174"/>
      <c r="F159" s="174"/>
      <c r="G159" s="174"/>
      <c r="H159" s="176">
        <v>0</v>
      </c>
      <c r="I159" s="242"/>
      <c r="J159" s="185"/>
      <c r="K159" s="179"/>
    </row>
    <row r="160" spans="1:11" x14ac:dyDescent="0.3">
      <c r="A160" s="170"/>
      <c r="B160" s="171"/>
      <c r="C160" s="198"/>
      <c r="D160" s="173"/>
      <c r="E160" s="174">
        <f>ROUND(SUM(H160%*C160),0)</f>
        <v>0</v>
      </c>
      <c r="F160" s="174">
        <v>0</v>
      </c>
      <c r="G160" s="174"/>
      <c r="H160" s="176">
        <v>0</v>
      </c>
      <c r="I160" s="184" t="e">
        <f>SUM(G160/C160)</f>
        <v>#DIV/0!</v>
      </c>
      <c r="J160" s="185">
        <f>SUM( C160-G160)</f>
        <v>0</v>
      </c>
      <c r="K160" s="179">
        <v>0</v>
      </c>
    </row>
    <row r="161" spans="1:11" x14ac:dyDescent="0.3">
      <c r="A161" s="170"/>
      <c r="B161" s="171"/>
      <c r="C161" s="198"/>
      <c r="D161" s="173"/>
      <c r="E161" s="174">
        <f>ROUND(SUM(H161%*C161),0)</f>
        <v>0</v>
      </c>
      <c r="F161" s="174">
        <v>0</v>
      </c>
      <c r="G161" s="174"/>
      <c r="H161" s="176">
        <v>0</v>
      </c>
      <c r="I161" s="184" t="e">
        <f>SUM(G161/C161)</f>
        <v>#DIV/0!</v>
      </c>
      <c r="J161" s="185">
        <f>SUM( C161-G161)</f>
        <v>0</v>
      </c>
      <c r="K161" s="179">
        <v>0</v>
      </c>
    </row>
    <row r="162" spans="1:11" x14ac:dyDescent="0.3">
      <c r="A162" s="170"/>
      <c r="B162" s="171"/>
      <c r="C162" s="198"/>
      <c r="D162" s="173"/>
      <c r="E162" s="174"/>
      <c r="F162" s="174"/>
      <c r="G162" s="174"/>
      <c r="H162" s="176">
        <v>0</v>
      </c>
      <c r="I162" s="184"/>
      <c r="J162" s="185"/>
      <c r="K162" s="179"/>
    </row>
    <row r="163" spans="1:11" x14ac:dyDescent="0.3">
      <c r="A163" s="170">
        <v>43</v>
      </c>
      <c r="B163" s="171"/>
      <c r="C163" s="198"/>
      <c r="D163" s="173"/>
      <c r="E163" s="174">
        <f>ROUND(SUM(H163%*C163),0)</f>
        <v>0</v>
      </c>
      <c r="F163" s="174">
        <v>0</v>
      </c>
      <c r="G163" s="174"/>
      <c r="H163" s="176">
        <v>0</v>
      </c>
      <c r="I163" s="184" t="e">
        <f>SUM(G163/C163)</f>
        <v>#DIV/0!</v>
      </c>
      <c r="J163" s="185">
        <f>SUM( C163-G163)</f>
        <v>0</v>
      </c>
      <c r="K163" s="179">
        <v>0</v>
      </c>
    </row>
    <row r="164" spans="1:11" x14ac:dyDescent="0.3">
      <c r="A164" s="170"/>
      <c r="B164" s="171"/>
      <c r="C164" s="198"/>
      <c r="D164" s="173"/>
      <c r="E164" s="174"/>
      <c r="F164" s="174"/>
      <c r="G164" s="174"/>
      <c r="H164" s="176">
        <v>0</v>
      </c>
      <c r="I164" s="184"/>
      <c r="J164" s="185"/>
      <c r="K164" s="179"/>
    </row>
    <row r="165" spans="1:11" x14ac:dyDescent="0.3">
      <c r="A165" s="170">
        <v>44</v>
      </c>
      <c r="B165" s="171"/>
      <c r="C165" s="198"/>
      <c r="D165" s="173"/>
      <c r="E165" s="174"/>
      <c r="F165" s="174"/>
      <c r="G165" s="174"/>
      <c r="H165" s="176">
        <v>0</v>
      </c>
      <c r="I165" s="184"/>
      <c r="J165" s="185"/>
      <c r="K165" s="179"/>
    </row>
    <row r="166" spans="1:11" x14ac:dyDescent="0.3">
      <c r="A166" s="170"/>
      <c r="B166" s="171"/>
      <c r="C166" s="198"/>
      <c r="D166" s="173"/>
      <c r="E166" s="174">
        <v>0</v>
      </c>
      <c r="F166" s="174">
        <v>0</v>
      </c>
      <c r="G166" s="174"/>
      <c r="H166" s="176">
        <v>0</v>
      </c>
      <c r="I166" s="184" t="e">
        <f>SUM(G166/C166)</f>
        <v>#DIV/0!</v>
      </c>
      <c r="J166" s="185">
        <f>SUM( C166-G166)</f>
        <v>0</v>
      </c>
      <c r="K166" s="179">
        <v>0</v>
      </c>
    </row>
    <row r="167" spans="1:11" x14ac:dyDescent="0.3">
      <c r="A167" s="170"/>
      <c r="B167" s="171"/>
      <c r="C167" s="198"/>
      <c r="D167" s="173"/>
      <c r="E167" s="174">
        <v>0</v>
      </c>
      <c r="F167" s="174">
        <v>0</v>
      </c>
      <c r="G167" s="174"/>
      <c r="H167" s="176">
        <v>0</v>
      </c>
      <c r="I167" s="184" t="e">
        <f>SUM(G167/C167)</f>
        <v>#DIV/0!</v>
      </c>
      <c r="J167" s="185">
        <f>SUM( C167-G167)</f>
        <v>0</v>
      </c>
      <c r="K167" s="179">
        <v>0</v>
      </c>
    </row>
    <row r="168" spans="1:11" x14ac:dyDescent="0.3">
      <c r="A168" s="170"/>
      <c r="B168" s="171"/>
      <c r="C168" s="198"/>
      <c r="D168" s="173"/>
      <c r="E168" s="174"/>
      <c r="F168" s="174"/>
      <c r="G168" s="174"/>
      <c r="H168" s="176">
        <v>0</v>
      </c>
      <c r="I168" s="184"/>
      <c r="J168" s="185"/>
      <c r="K168" s="179"/>
    </row>
    <row r="169" spans="1:11" x14ac:dyDescent="0.3">
      <c r="A169" s="170">
        <v>45</v>
      </c>
      <c r="B169" s="171"/>
      <c r="C169" s="198"/>
      <c r="D169" s="173"/>
      <c r="E169" s="174"/>
      <c r="F169" s="174"/>
      <c r="G169" s="174"/>
      <c r="H169" s="176">
        <v>0</v>
      </c>
      <c r="I169" s="184"/>
      <c r="J169" s="185"/>
      <c r="K169" s="179"/>
    </row>
    <row r="170" spans="1:11" x14ac:dyDescent="0.3">
      <c r="A170" s="170"/>
      <c r="B170" s="171"/>
      <c r="C170" s="198"/>
      <c r="D170" s="173"/>
      <c r="E170" s="174">
        <f>ROUND(SUM(H170%*C170),0)</f>
        <v>0</v>
      </c>
      <c r="F170" s="174">
        <v>0</v>
      </c>
      <c r="G170" s="174"/>
      <c r="H170" s="176">
        <v>0</v>
      </c>
      <c r="I170" s="184" t="e">
        <f>SUM(G170/C170)</f>
        <v>#DIV/0!</v>
      </c>
      <c r="J170" s="185">
        <f>SUM( C170-G170)</f>
        <v>0</v>
      </c>
      <c r="K170" s="179">
        <v>0</v>
      </c>
    </row>
    <row r="171" spans="1:11" x14ac:dyDescent="0.3">
      <c r="A171" s="170"/>
      <c r="B171" s="171"/>
      <c r="C171" s="198"/>
      <c r="D171" s="173"/>
      <c r="E171" s="174">
        <f>ROUND(SUM(H171%*C171),0)</f>
        <v>0</v>
      </c>
      <c r="F171" s="174">
        <v>0</v>
      </c>
      <c r="G171" s="174"/>
      <c r="H171" s="176">
        <v>0</v>
      </c>
      <c r="I171" s="184" t="e">
        <f>SUM(G171/C171)</f>
        <v>#DIV/0!</v>
      </c>
      <c r="J171" s="185">
        <f>SUM( C171-G171)</f>
        <v>0</v>
      </c>
      <c r="K171" s="179">
        <v>0</v>
      </c>
    </row>
    <row r="172" spans="1:11" x14ac:dyDescent="0.3">
      <c r="A172" s="170"/>
      <c r="B172" s="171"/>
      <c r="C172" s="198"/>
      <c r="D172" s="173"/>
      <c r="E172" s="174"/>
      <c r="F172" s="174"/>
      <c r="G172" s="174"/>
      <c r="H172" s="176">
        <v>0</v>
      </c>
      <c r="I172" s="184"/>
      <c r="J172" s="185"/>
      <c r="K172" s="179"/>
    </row>
    <row r="173" spans="1:11" x14ac:dyDescent="0.3">
      <c r="A173" s="170">
        <v>46</v>
      </c>
      <c r="B173" s="171"/>
      <c r="C173" s="198"/>
      <c r="D173" s="173"/>
      <c r="E173" s="174"/>
      <c r="F173" s="174"/>
      <c r="G173" s="174"/>
      <c r="H173" s="176">
        <v>0</v>
      </c>
      <c r="I173" s="184"/>
      <c r="J173" s="185"/>
      <c r="K173" s="179"/>
    </row>
    <row r="174" spans="1:11" x14ac:dyDescent="0.3">
      <c r="A174" s="170"/>
      <c r="B174" s="171"/>
      <c r="C174" s="198"/>
      <c r="D174" s="173"/>
      <c r="E174" s="174">
        <f>ROUND(SUM(H174%*C174),0)</f>
        <v>0</v>
      </c>
      <c r="F174" s="174">
        <v>0</v>
      </c>
      <c r="G174" s="174"/>
      <c r="H174" s="176">
        <v>0</v>
      </c>
      <c r="I174" s="184" t="e">
        <f>SUM(G174/C174)</f>
        <v>#DIV/0!</v>
      </c>
      <c r="J174" s="185">
        <f>SUM( C174-G174)</f>
        <v>0</v>
      </c>
      <c r="K174" s="179">
        <v>0</v>
      </c>
    </row>
    <row r="175" spans="1:11" x14ac:dyDescent="0.3">
      <c r="A175" s="170"/>
      <c r="B175" s="171"/>
      <c r="C175" s="198"/>
      <c r="D175" s="173"/>
      <c r="E175" s="174">
        <v>0</v>
      </c>
      <c r="F175" s="174">
        <v>0</v>
      </c>
      <c r="G175" s="174"/>
      <c r="H175" s="176">
        <v>0</v>
      </c>
      <c r="I175" s="184" t="e">
        <f>SUM(G175/C175)</f>
        <v>#DIV/0!</v>
      </c>
      <c r="J175" s="185">
        <f>SUM( C175-G175)</f>
        <v>0</v>
      </c>
      <c r="K175" s="179">
        <v>0</v>
      </c>
    </row>
    <row r="176" spans="1:11" x14ac:dyDescent="0.3">
      <c r="A176" s="170"/>
      <c r="B176" s="171"/>
      <c r="C176" s="198"/>
      <c r="D176" s="173"/>
      <c r="E176" s="174"/>
      <c r="F176" s="174"/>
      <c r="G176" s="174"/>
      <c r="H176" s="176">
        <v>0</v>
      </c>
      <c r="I176" s="242"/>
      <c r="J176" s="185"/>
      <c r="K176" s="179"/>
    </row>
    <row r="177" spans="1:11" x14ac:dyDescent="0.3">
      <c r="A177" s="132"/>
      <c r="B177" s="204" t="s">
        <v>135</v>
      </c>
      <c r="C177" s="226">
        <f t="shared" ref="C177:K177" si="4">SUM(C140:C176)</f>
        <v>0</v>
      </c>
      <c r="D177" s="226">
        <f t="shared" si="4"/>
        <v>0</v>
      </c>
      <c r="E177" s="226">
        <f t="shared" si="4"/>
        <v>0</v>
      </c>
      <c r="F177" s="226">
        <f t="shared" si="4"/>
        <v>0</v>
      </c>
      <c r="G177" s="226">
        <f t="shared" si="4"/>
        <v>0</v>
      </c>
      <c r="H177" s="226">
        <f t="shared" si="4"/>
        <v>0</v>
      </c>
      <c r="I177" s="226" t="e">
        <f t="shared" si="4"/>
        <v>#DIV/0!</v>
      </c>
      <c r="J177" s="226">
        <f t="shared" si="4"/>
        <v>0</v>
      </c>
      <c r="K177" s="226">
        <f t="shared" si="4"/>
        <v>0</v>
      </c>
    </row>
    <row r="178" spans="1:11" x14ac:dyDescent="0.3">
      <c r="A178" s="209"/>
      <c r="B178" s="115"/>
      <c r="C178" s="243"/>
      <c r="D178" s="117"/>
      <c r="E178" s="117"/>
      <c r="F178" s="117"/>
      <c r="G178" s="117"/>
      <c r="H178" s="244"/>
      <c r="I178" s="213"/>
      <c r="J178" s="117"/>
      <c r="K178" s="117"/>
    </row>
    <row r="179" spans="1:11" ht="15.5" x14ac:dyDescent="0.35">
      <c r="A179" s="216" t="s">
        <v>80</v>
      </c>
      <c r="B179" s="115"/>
      <c r="C179" s="235" t="s">
        <v>81</v>
      </c>
      <c r="D179" s="217"/>
      <c r="E179" s="116">
        <f>'G703'!$E$1</f>
        <v>0</v>
      </c>
      <c r="F179" s="116"/>
      <c r="G179" s="116"/>
      <c r="H179" s="218"/>
      <c r="I179" s="120"/>
      <c r="J179" s="116"/>
      <c r="K179" s="219" t="s">
        <v>136</v>
      </c>
    </row>
    <row r="180" spans="1:11" x14ac:dyDescent="0.3">
      <c r="A180" s="132" t="s">
        <v>91</v>
      </c>
      <c r="B180" s="132" t="s">
        <v>92</v>
      </c>
      <c r="C180" s="236" t="s">
        <v>93</v>
      </c>
      <c r="D180" s="133" t="s">
        <v>94</v>
      </c>
      <c r="E180" s="134" t="s">
        <v>95</v>
      </c>
      <c r="F180" s="132" t="s">
        <v>96</v>
      </c>
      <c r="G180" s="135" t="s">
        <v>97</v>
      </c>
      <c r="H180" s="220"/>
      <c r="I180" s="137"/>
      <c r="J180" s="133" t="s">
        <v>98</v>
      </c>
      <c r="K180" s="138" t="s">
        <v>99</v>
      </c>
    </row>
    <row r="181" spans="1:11" x14ac:dyDescent="0.3">
      <c r="A181" s="141" t="s">
        <v>100</v>
      </c>
      <c r="B181" s="141" t="s">
        <v>101</v>
      </c>
      <c r="C181" s="237" t="s">
        <v>102</v>
      </c>
      <c r="D181" s="222" t="s">
        <v>103</v>
      </c>
      <c r="E181" s="144"/>
      <c r="F181" s="141" t="s">
        <v>104</v>
      </c>
      <c r="G181" s="145" t="s">
        <v>105</v>
      </c>
      <c r="H181" s="146" t="s">
        <v>106</v>
      </c>
      <c r="I181" s="147" t="s">
        <v>106</v>
      </c>
      <c r="J181" s="142" t="s">
        <v>107</v>
      </c>
      <c r="K181" s="148" t="s">
        <v>108</v>
      </c>
    </row>
    <row r="182" spans="1:11" x14ac:dyDescent="0.3">
      <c r="A182" s="50" t="s">
        <v>109</v>
      </c>
      <c r="B182" s="50"/>
      <c r="C182" s="238" t="s">
        <v>110</v>
      </c>
      <c r="D182" s="142" t="s">
        <v>111</v>
      </c>
      <c r="E182" s="154" t="s">
        <v>112</v>
      </c>
      <c r="F182" s="50" t="s">
        <v>113</v>
      </c>
      <c r="G182" s="155" t="s">
        <v>114</v>
      </c>
      <c r="H182" s="146" t="s">
        <v>115</v>
      </c>
      <c r="I182" s="156" t="s">
        <v>116</v>
      </c>
      <c r="J182" s="153" t="s">
        <v>117</v>
      </c>
      <c r="K182" s="157"/>
    </row>
    <row r="183" spans="1:11" x14ac:dyDescent="0.3">
      <c r="A183" s="50"/>
      <c r="B183" s="35"/>
      <c r="C183" s="238"/>
      <c r="D183" s="153" t="s">
        <v>118</v>
      </c>
      <c r="E183" s="158"/>
      <c r="F183" s="50" t="s">
        <v>119</v>
      </c>
      <c r="G183" s="155" t="s">
        <v>120</v>
      </c>
      <c r="H183" s="146" t="s">
        <v>121</v>
      </c>
      <c r="I183" s="159"/>
      <c r="J183" s="153" t="s">
        <v>122</v>
      </c>
      <c r="K183" s="157"/>
    </row>
    <row r="184" spans="1:11" x14ac:dyDescent="0.3">
      <c r="A184" s="50"/>
      <c r="B184" s="35"/>
      <c r="C184" s="239"/>
      <c r="D184" s="153" t="s">
        <v>123</v>
      </c>
      <c r="E184" s="158"/>
      <c r="F184" s="50" t="s">
        <v>124</v>
      </c>
      <c r="G184" s="155" t="s">
        <v>125</v>
      </c>
      <c r="H184" s="146" t="s">
        <v>126</v>
      </c>
      <c r="I184" s="159"/>
      <c r="J184" s="153"/>
      <c r="K184" s="161">
        <f>'G703'!$K$12</f>
        <v>0</v>
      </c>
    </row>
    <row r="185" spans="1:11" x14ac:dyDescent="0.3">
      <c r="A185" s="66"/>
      <c r="B185" s="162"/>
      <c r="C185" s="240"/>
      <c r="D185" s="163" t="s">
        <v>11</v>
      </c>
      <c r="E185" s="164"/>
      <c r="F185" s="66" t="s">
        <v>127</v>
      </c>
      <c r="G185" s="165" t="s">
        <v>128</v>
      </c>
      <c r="H185" s="166"/>
      <c r="I185" s="167"/>
      <c r="J185" s="163"/>
      <c r="K185" s="224"/>
    </row>
    <row r="186" spans="1:11" x14ac:dyDescent="0.3">
      <c r="A186" s="170">
        <v>47</v>
      </c>
      <c r="B186" s="171"/>
      <c r="C186" s="198"/>
      <c r="D186" s="199"/>
      <c r="E186" s="199"/>
      <c r="F186" s="199"/>
      <c r="G186" s="200"/>
      <c r="H186" s="201">
        <v>0</v>
      </c>
      <c r="I186" s="159"/>
      <c r="J186" s="202"/>
      <c r="K186" s="225"/>
    </row>
    <row r="187" spans="1:11" x14ac:dyDescent="0.3">
      <c r="A187" s="170"/>
      <c r="B187" s="171"/>
      <c r="C187" s="198"/>
      <c r="D187" s="173">
        <v>0</v>
      </c>
      <c r="E187" s="174">
        <f>ROUND(SUM(H187%*C187),0)</f>
        <v>0</v>
      </c>
      <c r="F187" s="174">
        <v>0</v>
      </c>
      <c r="G187" s="174">
        <f>SUM(D187+E187+F187)</f>
        <v>0</v>
      </c>
      <c r="H187" s="176">
        <v>0</v>
      </c>
      <c r="I187" s="184" t="e">
        <f>SUM(G187/C187)</f>
        <v>#DIV/0!</v>
      </c>
      <c r="J187" s="185">
        <f>SUM( C187-G187)</f>
        <v>0</v>
      </c>
      <c r="K187" s="179">
        <v>0</v>
      </c>
    </row>
    <row r="188" spans="1:11" x14ac:dyDescent="0.3">
      <c r="A188" s="170"/>
      <c r="B188" s="171"/>
      <c r="C188" s="198"/>
      <c r="D188" s="173">
        <v>0</v>
      </c>
      <c r="E188" s="174">
        <f>ROUND(SUM(H188%*C188),0)</f>
        <v>0</v>
      </c>
      <c r="F188" s="174">
        <v>0</v>
      </c>
      <c r="G188" s="174">
        <f>SUM(D188+E188+F188)</f>
        <v>0</v>
      </c>
      <c r="H188" s="176">
        <v>0</v>
      </c>
      <c r="I188" s="184" t="e">
        <f>SUM(G188/C188)</f>
        <v>#DIV/0!</v>
      </c>
      <c r="J188" s="185">
        <f>SUM( C188-G188)</f>
        <v>0</v>
      </c>
      <c r="K188" s="179">
        <v>0</v>
      </c>
    </row>
    <row r="189" spans="1:11" x14ac:dyDescent="0.3">
      <c r="A189" s="170"/>
      <c r="B189" s="171"/>
      <c r="C189" s="198"/>
      <c r="D189" s="173"/>
      <c r="E189" s="174"/>
      <c r="F189" s="174"/>
      <c r="G189" s="174"/>
      <c r="H189" s="176">
        <v>0</v>
      </c>
      <c r="I189" s="184"/>
      <c r="J189" s="185"/>
      <c r="K189" s="179"/>
    </row>
    <row r="190" spans="1:11" x14ac:dyDescent="0.3">
      <c r="A190" s="170">
        <v>48</v>
      </c>
      <c r="B190" s="171"/>
      <c r="C190" s="198"/>
      <c r="D190" s="173"/>
      <c r="E190" s="174"/>
      <c r="F190" s="174"/>
      <c r="G190" s="174"/>
      <c r="H190" s="176">
        <v>0</v>
      </c>
      <c r="I190" s="184"/>
      <c r="J190" s="185"/>
      <c r="K190" s="179"/>
    </row>
    <row r="191" spans="1:11" x14ac:dyDescent="0.3">
      <c r="A191" s="170"/>
      <c r="B191" s="171"/>
      <c r="C191" s="198"/>
      <c r="D191" s="173">
        <v>0</v>
      </c>
      <c r="E191" s="174">
        <f>ROUND(SUM(H191%*C191),0)</f>
        <v>0</v>
      </c>
      <c r="F191" s="174">
        <v>0</v>
      </c>
      <c r="G191" s="174">
        <f>SUM(D191+E191+F191)</f>
        <v>0</v>
      </c>
      <c r="H191" s="176">
        <v>0</v>
      </c>
      <c r="I191" s="184" t="e">
        <f>SUM(G191/C191)</f>
        <v>#DIV/0!</v>
      </c>
      <c r="J191" s="185">
        <f>SUM( C191-G191)</f>
        <v>0</v>
      </c>
      <c r="K191" s="179">
        <v>0</v>
      </c>
    </row>
    <row r="192" spans="1:11" x14ac:dyDescent="0.3">
      <c r="A192" s="170"/>
      <c r="B192" s="171"/>
      <c r="C192" s="198"/>
      <c r="D192" s="173">
        <v>0</v>
      </c>
      <c r="E192" s="174">
        <v>0</v>
      </c>
      <c r="F192" s="174">
        <v>0</v>
      </c>
      <c r="G192" s="174">
        <f>SUM(D192+E192+F192)</f>
        <v>0</v>
      </c>
      <c r="H192" s="176">
        <v>0</v>
      </c>
      <c r="I192" s="184" t="e">
        <f>SUM(G192/C192)</f>
        <v>#DIV/0!</v>
      </c>
      <c r="J192" s="185">
        <f>SUM( C192-G192)</f>
        <v>0</v>
      </c>
      <c r="K192" s="179">
        <v>0</v>
      </c>
    </row>
    <row r="193" spans="1:11" x14ac:dyDescent="0.3">
      <c r="A193" s="170"/>
      <c r="B193" s="171"/>
      <c r="C193" s="198"/>
      <c r="D193" s="173"/>
      <c r="E193" s="174"/>
      <c r="F193" s="174"/>
      <c r="G193" s="174"/>
      <c r="H193" s="176">
        <v>0</v>
      </c>
      <c r="I193" s="184"/>
      <c r="J193" s="185"/>
      <c r="K193" s="179"/>
    </row>
    <row r="194" spans="1:11" x14ac:dyDescent="0.3">
      <c r="A194" s="170">
        <v>49</v>
      </c>
      <c r="B194" s="171"/>
      <c r="C194" s="198"/>
      <c r="D194" s="173"/>
      <c r="E194" s="174"/>
      <c r="F194" s="174"/>
      <c r="G194" s="174"/>
      <c r="H194" s="176">
        <v>0</v>
      </c>
      <c r="I194" s="184"/>
      <c r="J194" s="185"/>
      <c r="K194" s="179"/>
    </row>
    <row r="195" spans="1:11" x14ac:dyDescent="0.3">
      <c r="A195" s="170"/>
      <c r="B195" s="171"/>
      <c r="C195" s="198"/>
      <c r="D195" s="173">
        <v>0</v>
      </c>
      <c r="E195" s="174">
        <v>0</v>
      </c>
      <c r="F195" s="174">
        <v>0</v>
      </c>
      <c r="G195" s="174">
        <f>SUM(D195+E195+F195)</f>
        <v>0</v>
      </c>
      <c r="H195" s="176">
        <v>0</v>
      </c>
      <c r="I195" s="184" t="e">
        <f>SUM(G195/C195)</f>
        <v>#DIV/0!</v>
      </c>
      <c r="J195" s="185">
        <f>SUM( C195-G195)</f>
        <v>0</v>
      </c>
      <c r="K195" s="179">
        <v>0</v>
      </c>
    </row>
    <row r="196" spans="1:11" x14ac:dyDescent="0.3">
      <c r="A196" s="170"/>
      <c r="B196" s="171"/>
      <c r="C196" s="198"/>
      <c r="D196" s="173">
        <v>0</v>
      </c>
      <c r="E196" s="174">
        <f>ROUND(SUM(H196%*C196),0)</f>
        <v>0</v>
      </c>
      <c r="F196" s="174">
        <v>0</v>
      </c>
      <c r="G196" s="174">
        <f>SUM(D196+E196+F196)</f>
        <v>0</v>
      </c>
      <c r="H196" s="176">
        <v>0</v>
      </c>
      <c r="I196" s="184" t="e">
        <f>SUM(G196/C196)</f>
        <v>#DIV/0!</v>
      </c>
      <c r="J196" s="185">
        <f>SUM( C196-G196)</f>
        <v>0</v>
      </c>
      <c r="K196" s="179">
        <v>0</v>
      </c>
    </row>
    <row r="197" spans="1:11" x14ac:dyDescent="0.3">
      <c r="A197" s="170"/>
      <c r="B197" s="171"/>
      <c r="C197" s="198"/>
      <c r="D197" s="173"/>
      <c r="E197" s="174"/>
      <c r="F197" s="174"/>
      <c r="G197" s="174"/>
      <c r="H197" s="176">
        <v>0</v>
      </c>
      <c r="I197" s="184"/>
      <c r="J197" s="185"/>
      <c r="K197" s="179"/>
    </row>
    <row r="198" spans="1:11" x14ac:dyDescent="0.3">
      <c r="A198" s="170">
        <v>50</v>
      </c>
      <c r="B198" s="171"/>
      <c r="C198" s="198"/>
      <c r="D198" s="173"/>
      <c r="E198" s="174"/>
      <c r="F198" s="174"/>
      <c r="G198" s="174"/>
      <c r="H198" s="176">
        <v>0</v>
      </c>
      <c r="I198" s="184"/>
      <c r="J198" s="185"/>
      <c r="K198" s="179"/>
    </row>
    <row r="199" spans="1:11" x14ac:dyDescent="0.3">
      <c r="A199" s="170"/>
      <c r="B199" s="171"/>
      <c r="C199" s="198"/>
      <c r="D199" s="173">
        <v>0</v>
      </c>
      <c r="E199" s="174">
        <f>ROUND(SUM(H199%*C199),0)</f>
        <v>0</v>
      </c>
      <c r="F199" s="174">
        <v>0</v>
      </c>
      <c r="G199" s="174">
        <f>SUM(D199+E199+F199)</f>
        <v>0</v>
      </c>
      <c r="H199" s="176">
        <v>0</v>
      </c>
      <c r="I199" s="184" t="e">
        <f>SUM(G199/C199)</f>
        <v>#DIV/0!</v>
      </c>
      <c r="J199" s="185">
        <f>SUM( C199-G199)</f>
        <v>0</v>
      </c>
      <c r="K199" s="179">
        <v>0</v>
      </c>
    </row>
    <row r="200" spans="1:11" x14ac:dyDescent="0.3">
      <c r="A200" s="170"/>
      <c r="B200" s="171"/>
      <c r="C200" s="198"/>
      <c r="D200" s="173">
        <v>0</v>
      </c>
      <c r="E200" s="174">
        <f>ROUND(SUM(H200%*C200),0)</f>
        <v>0</v>
      </c>
      <c r="F200" s="174">
        <v>0</v>
      </c>
      <c r="G200" s="174">
        <f>SUM(D200+E200+F200)</f>
        <v>0</v>
      </c>
      <c r="H200" s="176">
        <v>0</v>
      </c>
      <c r="I200" s="184" t="e">
        <f>SUM(G200/C200)</f>
        <v>#DIV/0!</v>
      </c>
      <c r="J200" s="185">
        <f>SUM( C200-G200)</f>
        <v>0</v>
      </c>
      <c r="K200" s="179">
        <v>0</v>
      </c>
    </row>
    <row r="201" spans="1:11" x14ac:dyDescent="0.3">
      <c r="A201" s="170"/>
      <c r="B201" s="171"/>
      <c r="C201" s="198"/>
      <c r="D201" s="173"/>
      <c r="E201" s="174"/>
      <c r="F201" s="174"/>
      <c r="G201" s="174"/>
      <c r="H201" s="176">
        <v>0</v>
      </c>
      <c r="I201" s="184"/>
      <c r="J201" s="185"/>
      <c r="K201" s="179"/>
    </row>
    <row r="202" spans="1:11" x14ac:dyDescent="0.3">
      <c r="A202" s="170">
        <v>51</v>
      </c>
      <c r="B202" s="171"/>
      <c r="C202" s="198"/>
      <c r="D202" s="173"/>
      <c r="E202" s="174"/>
      <c r="F202" s="174"/>
      <c r="G202" s="174"/>
      <c r="H202" s="176">
        <v>0</v>
      </c>
      <c r="I202" s="184"/>
      <c r="J202" s="185"/>
      <c r="K202" s="179"/>
    </row>
    <row r="203" spans="1:11" x14ac:dyDescent="0.3">
      <c r="A203" s="170"/>
      <c r="B203" s="171"/>
      <c r="C203" s="198"/>
      <c r="D203" s="173">
        <v>0</v>
      </c>
      <c r="E203" s="174">
        <f>ROUND(SUM(H203%*C203),0)</f>
        <v>0</v>
      </c>
      <c r="F203" s="174">
        <v>0</v>
      </c>
      <c r="G203" s="174">
        <f>SUM(D203+E203+F203)</f>
        <v>0</v>
      </c>
      <c r="H203" s="176">
        <v>0</v>
      </c>
      <c r="I203" s="184" t="e">
        <f>SUM(G203/C203)</f>
        <v>#DIV/0!</v>
      </c>
      <c r="J203" s="185">
        <f>SUM( C203-G203)</f>
        <v>0</v>
      </c>
      <c r="K203" s="179">
        <v>0</v>
      </c>
    </row>
    <row r="204" spans="1:11" x14ac:dyDescent="0.3">
      <c r="A204" s="170"/>
      <c r="B204" s="171"/>
      <c r="C204" s="198"/>
      <c r="D204" s="173">
        <v>0</v>
      </c>
      <c r="E204" s="174">
        <v>0</v>
      </c>
      <c r="F204" s="174">
        <v>0</v>
      </c>
      <c r="G204" s="174">
        <f>SUM(D204+E204+F204)</f>
        <v>0</v>
      </c>
      <c r="H204" s="176">
        <v>0</v>
      </c>
      <c r="I204" s="184" t="e">
        <f>SUM(G204/C204)</f>
        <v>#DIV/0!</v>
      </c>
      <c r="J204" s="185">
        <f>SUM( C204-G204)</f>
        <v>0</v>
      </c>
      <c r="K204" s="179">
        <v>0</v>
      </c>
    </row>
    <row r="205" spans="1:11" x14ac:dyDescent="0.3">
      <c r="A205" s="170"/>
      <c r="B205" s="171"/>
      <c r="C205" s="198"/>
      <c r="D205" s="173"/>
      <c r="E205" s="174"/>
      <c r="F205" s="174"/>
      <c r="G205" s="174"/>
      <c r="H205" s="176">
        <v>0</v>
      </c>
      <c r="I205" s="184"/>
      <c r="J205" s="185"/>
      <c r="K205" s="179"/>
    </row>
    <row r="206" spans="1:11" x14ac:dyDescent="0.3">
      <c r="A206" s="170">
        <v>52</v>
      </c>
      <c r="B206" s="171"/>
      <c r="C206" s="198"/>
      <c r="D206" s="173"/>
      <c r="E206" s="174"/>
      <c r="F206" s="174"/>
      <c r="G206" s="174"/>
      <c r="H206" s="176">
        <v>0</v>
      </c>
      <c r="I206" s="184"/>
      <c r="J206" s="185"/>
      <c r="K206" s="179"/>
    </row>
    <row r="207" spans="1:11" x14ac:dyDescent="0.3">
      <c r="A207" s="170"/>
      <c r="B207" s="171"/>
      <c r="C207" s="198"/>
      <c r="D207" s="173">
        <v>0</v>
      </c>
      <c r="E207" s="174">
        <f>ROUND(SUM(H207%*C207),0)</f>
        <v>0</v>
      </c>
      <c r="F207" s="174">
        <v>0</v>
      </c>
      <c r="G207" s="174">
        <f>SUM(D207+E207+F207)</f>
        <v>0</v>
      </c>
      <c r="H207" s="176">
        <v>0</v>
      </c>
      <c r="I207" s="184" t="e">
        <f>SUM(G207/C207)</f>
        <v>#DIV/0!</v>
      </c>
      <c r="J207" s="185">
        <f>SUM( C207-G207)</f>
        <v>0</v>
      </c>
      <c r="K207" s="179">
        <v>0</v>
      </c>
    </row>
    <row r="208" spans="1:11" x14ac:dyDescent="0.3">
      <c r="A208" s="170"/>
      <c r="B208" s="171"/>
      <c r="C208" s="198"/>
      <c r="D208" s="173">
        <v>0</v>
      </c>
      <c r="E208" s="174">
        <f>ROUND(SUM(H208%*C208),0)</f>
        <v>0</v>
      </c>
      <c r="F208" s="174">
        <v>0</v>
      </c>
      <c r="G208" s="174">
        <f>SUM(D208+E208+F208)</f>
        <v>0</v>
      </c>
      <c r="H208" s="176">
        <v>0</v>
      </c>
      <c r="I208" s="184" t="e">
        <f>SUM(G208/C208)</f>
        <v>#DIV/0!</v>
      </c>
      <c r="J208" s="185">
        <f>SUM( C208-G208)</f>
        <v>0</v>
      </c>
      <c r="K208" s="179">
        <v>0</v>
      </c>
    </row>
    <row r="209" spans="1:11" x14ac:dyDescent="0.3">
      <c r="A209" s="170"/>
      <c r="B209" s="171"/>
      <c r="C209" s="198"/>
      <c r="D209" s="173"/>
      <c r="E209" s="174"/>
      <c r="F209" s="174"/>
      <c r="G209" s="174"/>
      <c r="H209" s="176">
        <v>0</v>
      </c>
      <c r="I209" s="184"/>
      <c r="J209" s="185"/>
      <c r="K209" s="179"/>
    </row>
    <row r="210" spans="1:11" x14ac:dyDescent="0.3">
      <c r="A210" s="170">
        <v>53</v>
      </c>
      <c r="B210" s="171"/>
      <c r="C210" s="198"/>
      <c r="D210" s="173"/>
      <c r="E210" s="174"/>
      <c r="F210" s="174"/>
      <c r="G210" s="174"/>
      <c r="H210" s="176">
        <v>0</v>
      </c>
      <c r="I210" s="184"/>
      <c r="J210" s="185"/>
      <c r="K210" s="179"/>
    </row>
    <row r="211" spans="1:11" x14ac:dyDescent="0.3">
      <c r="A211" s="170"/>
      <c r="B211" s="171"/>
      <c r="C211" s="198"/>
      <c r="D211" s="173">
        <v>0</v>
      </c>
      <c r="E211" s="174">
        <f>ROUND(SUM(H211%*C211),0)</f>
        <v>0</v>
      </c>
      <c r="F211" s="174">
        <v>0</v>
      </c>
      <c r="G211" s="174">
        <f>SUM(D211+E211+F211)</f>
        <v>0</v>
      </c>
      <c r="H211" s="176">
        <v>0</v>
      </c>
      <c r="I211" s="184" t="e">
        <f>SUM(G211/C211)</f>
        <v>#DIV/0!</v>
      </c>
      <c r="J211" s="185">
        <f>SUM( C211-G211)</f>
        <v>0</v>
      </c>
      <c r="K211" s="179">
        <v>0</v>
      </c>
    </row>
    <row r="212" spans="1:11" x14ac:dyDescent="0.3">
      <c r="A212" s="170"/>
      <c r="B212" s="171"/>
      <c r="C212" s="198"/>
      <c r="D212" s="173">
        <v>0</v>
      </c>
      <c r="E212" s="174">
        <f>ROUND(SUM(H212%*C212),0)</f>
        <v>0</v>
      </c>
      <c r="F212" s="174">
        <v>0</v>
      </c>
      <c r="G212" s="174">
        <f>SUM(D212+E212+F212)</f>
        <v>0</v>
      </c>
      <c r="H212" s="176">
        <v>0</v>
      </c>
      <c r="I212" s="184" t="e">
        <f>SUM(G212/C212)</f>
        <v>#DIV/0!</v>
      </c>
      <c r="J212" s="185">
        <f>SUM( C212-G212)</f>
        <v>0</v>
      </c>
      <c r="K212" s="179">
        <v>0</v>
      </c>
    </row>
    <row r="213" spans="1:11" x14ac:dyDescent="0.3">
      <c r="A213" s="170"/>
      <c r="B213" s="171"/>
      <c r="C213" s="198"/>
      <c r="D213" s="173"/>
      <c r="E213" s="174"/>
      <c r="F213" s="174"/>
      <c r="G213" s="174"/>
      <c r="H213" s="176">
        <v>0</v>
      </c>
      <c r="I213" s="184"/>
      <c r="J213" s="185"/>
      <c r="K213" s="179"/>
    </row>
    <row r="214" spans="1:11" x14ac:dyDescent="0.3">
      <c r="A214" s="170">
        <v>54</v>
      </c>
      <c r="B214" s="171"/>
      <c r="C214" s="198"/>
      <c r="D214" s="173"/>
      <c r="E214" s="174"/>
      <c r="F214" s="174"/>
      <c r="G214" s="174"/>
      <c r="H214" s="176">
        <v>0</v>
      </c>
      <c r="I214" s="184"/>
      <c r="J214" s="185"/>
      <c r="K214" s="179"/>
    </row>
    <row r="215" spans="1:11" x14ac:dyDescent="0.3">
      <c r="A215" s="170"/>
      <c r="B215" s="171"/>
      <c r="C215" s="198"/>
      <c r="D215" s="173">
        <v>0</v>
      </c>
      <c r="E215" s="174">
        <f>ROUND(SUM(H215%*C215),0)</f>
        <v>0</v>
      </c>
      <c r="F215" s="174">
        <v>0</v>
      </c>
      <c r="G215" s="174">
        <f>SUM(D215+E215+F215)</f>
        <v>0</v>
      </c>
      <c r="H215" s="176">
        <v>0</v>
      </c>
      <c r="I215" s="184" t="e">
        <f>SUM(G215/C215)</f>
        <v>#DIV/0!</v>
      </c>
      <c r="J215" s="185">
        <f>SUM( C215-G215)</f>
        <v>0</v>
      </c>
      <c r="K215" s="179">
        <v>0</v>
      </c>
    </row>
    <row r="216" spans="1:11" x14ac:dyDescent="0.3">
      <c r="A216" s="170"/>
      <c r="B216" s="171"/>
      <c r="C216" s="198"/>
      <c r="D216" s="173">
        <v>0</v>
      </c>
      <c r="E216" s="174">
        <f>ROUND(SUM(H216%*C216),0)</f>
        <v>0</v>
      </c>
      <c r="F216" s="174">
        <v>0</v>
      </c>
      <c r="G216" s="174">
        <f>SUM(D216+E216+F216)</f>
        <v>0</v>
      </c>
      <c r="H216" s="176">
        <v>0</v>
      </c>
      <c r="I216" s="184" t="e">
        <f>SUM(G216/C216)</f>
        <v>#DIV/0!</v>
      </c>
      <c r="J216" s="185">
        <f>SUM( C216-G216)</f>
        <v>0</v>
      </c>
      <c r="K216" s="179">
        <v>0</v>
      </c>
    </row>
    <row r="217" spans="1:11" x14ac:dyDescent="0.3">
      <c r="A217" s="170"/>
      <c r="B217" s="171"/>
      <c r="C217" s="198"/>
      <c r="D217" s="173"/>
      <c r="E217" s="174"/>
      <c r="F217" s="174"/>
      <c r="G217" s="174"/>
      <c r="H217" s="176">
        <v>0</v>
      </c>
      <c r="I217" s="184"/>
      <c r="J217" s="185"/>
      <c r="K217" s="179"/>
    </row>
    <row r="218" spans="1:11" x14ac:dyDescent="0.3">
      <c r="A218" s="170">
        <v>55</v>
      </c>
      <c r="B218" s="171"/>
      <c r="C218" s="198"/>
      <c r="D218" s="173"/>
      <c r="E218" s="174"/>
      <c r="F218" s="174"/>
      <c r="G218" s="174"/>
      <c r="H218" s="176">
        <v>0</v>
      </c>
      <c r="I218" s="184"/>
      <c r="J218" s="185"/>
      <c r="K218" s="179"/>
    </row>
    <row r="219" spans="1:11" x14ac:dyDescent="0.3">
      <c r="A219" s="170"/>
      <c r="B219" s="171"/>
      <c r="C219" s="198"/>
      <c r="D219" s="173">
        <v>0</v>
      </c>
      <c r="E219" s="174">
        <f>ROUND(SUM(H219%*C219),0)</f>
        <v>0</v>
      </c>
      <c r="F219" s="174">
        <v>0</v>
      </c>
      <c r="G219" s="174">
        <f>SUM(D219+E219+F219)</f>
        <v>0</v>
      </c>
      <c r="H219" s="176">
        <v>0</v>
      </c>
      <c r="I219" s="184" t="e">
        <f>SUM(G219/C219)</f>
        <v>#DIV/0!</v>
      </c>
      <c r="J219" s="185">
        <f>SUM( C219-G219)</f>
        <v>0</v>
      </c>
      <c r="K219" s="179">
        <v>0</v>
      </c>
    </row>
    <row r="220" spans="1:11" x14ac:dyDescent="0.3">
      <c r="A220" s="170"/>
      <c r="B220" s="171"/>
      <c r="C220" s="198"/>
      <c r="D220" s="173">
        <v>0</v>
      </c>
      <c r="E220" s="174">
        <f>ROUND(SUM(H220%*C220),0)</f>
        <v>0</v>
      </c>
      <c r="F220" s="174">
        <v>0</v>
      </c>
      <c r="G220" s="174">
        <f>SUM(D220+E220+F220)</f>
        <v>0</v>
      </c>
      <c r="H220" s="176">
        <v>0</v>
      </c>
      <c r="I220" s="184" t="e">
        <f>SUM(G220/C220)</f>
        <v>#DIV/0!</v>
      </c>
      <c r="J220" s="185">
        <f>SUM( C220-G220)</f>
        <v>0</v>
      </c>
      <c r="K220" s="179">
        <v>0</v>
      </c>
    </row>
    <row r="221" spans="1:11" x14ac:dyDescent="0.3">
      <c r="A221" s="170"/>
      <c r="B221" s="171"/>
      <c r="C221" s="198"/>
      <c r="D221" s="173"/>
      <c r="E221" s="174"/>
      <c r="F221" s="174"/>
      <c r="G221" s="174"/>
      <c r="H221" s="176">
        <v>0</v>
      </c>
      <c r="I221" s="184"/>
      <c r="J221" s="185"/>
      <c r="K221" s="179"/>
    </row>
    <row r="222" spans="1:11" x14ac:dyDescent="0.3">
      <c r="A222" s="170"/>
      <c r="B222" s="171"/>
      <c r="C222" s="198"/>
      <c r="D222" s="173"/>
      <c r="E222" s="174"/>
      <c r="F222" s="174"/>
      <c r="G222" s="174"/>
      <c r="H222" s="176">
        <v>0</v>
      </c>
      <c r="I222" s="184"/>
      <c r="J222" s="185"/>
      <c r="K222" s="179"/>
    </row>
    <row r="223" spans="1:11" x14ac:dyDescent="0.3">
      <c r="A223" s="132"/>
      <c r="B223" s="204" t="s">
        <v>137</v>
      </c>
      <c r="C223" s="226">
        <f t="shared" ref="C223:K223" si="5">SUM(C186:C222)</f>
        <v>0</v>
      </c>
      <c r="D223" s="226">
        <f t="shared" si="5"/>
        <v>0</v>
      </c>
      <c r="E223" s="226">
        <f t="shared" si="5"/>
        <v>0</v>
      </c>
      <c r="F223" s="226">
        <f t="shared" si="5"/>
        <v>0</v>
      </c>
      <c r="G223" s="226">
        <f t="shared" si="5"/>
        <v>0</v>
      </c>
      <c r="H223" s="226">
        <f t="shared" si="5"/>
        <v>0</v>
      </c>
      <c r="I223" s="226" t="e">
        <f t="shared" si="5"/>
        <v>#DIV/0!</v>
      </c>
      <c r="J223" s="226">
        <f t="shared" si="5"/>
        <v>0</v>
      </c>
      <c r="K223" s="226">
        <f t="shared" si="5"/>
        <v>0</v>
      </c>
    </row>
    <row r="224" spans="1:11" x14ac:dyDescent="0.3">
      <c r="A224" s="209"/>
      <c r="B224" s="115"/>
      <c r="C224" s="243"/>
      <c r="D224" s="117"/>
      <c r="E224" s="117"/>
      <c r="F224" s="117"/>
      <c r="G224" s="117"/>
      <c r="H224" s="244"/>
      <c r="I224" s="213"/>
      <c r="J224" s="117"/>
      <c r="K224" s="117"/>
    </row>
    <row r="225" spans="1:11" ht="15.5" x14ac:dyDescent="0.35">
      <c r="A225" s="216" t="s">
        <v>80</v>
      </c>
      <c r="B225" s="115"/>
      <c r="C225" s="235" t="s">
        <v>81</v>
      </c>
      <c r="D225" s="217"/>
      <c r="E225" s="116">
        <f>'G703'!$E$1</f>
        <v>0</v>
      </c>
      <c r="F225" s="116"/>
      <c r="G225" s="116"/>
      <c r="H225" s="218"/>
      <c r="I225" s="120"/>
      <c r="J225" s="116"/>
      <c r="K225" s="219" t="s">
        <v>138</v>
      </c>
    </row>
    <row r="226" spans="1:11" x14ac:dyDescent="0.3">
      <c r="A226" s="132" t="s">
        <v>91</v>
      </c>
      <c r="B226" s="132" t="s">
        <v>92</v>
      </c>
      <c r="C226" s="236" t="s">
        <v>93</v>
      </c>
      <c r="D226" s="133" t="s">
        <v>94</v>
      </c>
      <c r="E226" s="134" t="s">
        <v>95</v>
      </c>
      <c r="F226" s="132" t="s">
        <v>96</v>
      </c>
      <c r="G226" s="135" t="s">
        <v>97</v>
      </c>
      <c r="H226" s="220"/>
      <c r="I226" s="137"/>
      <c r="J226" s="133" t="s">
        <v>98</v>
      </c>
      <c r="K226" s="138" t="s">
        <v>99</v>
      </c>
    </row>
    <row r="227" spans="1:11" x14ac:dyDescent="0.3">
      <c r="A227" s="141" t="s">
        <v>100</v>
      </c>
      <c r="B227" s="141" t="s">
        <v>101</v>
      </c>
      <c r="C227" s="237" t="s">
        <v>102</v>
      </c>
      <c r="D227" s="222" t="s">
        <v>103</v>
      </c>
      <c r="E227" s="144"/>
      <c r="F227" s="141" t="s">
        <v>104</v>
      </c>
      <c r="G227" s="145" t="s">
        <v>105</v>
      </c>
      <c r="H227" s="146" t="s">
        <v>106</v>
      </c>
      <c r="I227" s="147" t="s">
        <v>106</v>
      </c>
      <c r="J227" s="142" t="s">
        <v>107</v>
      </c>
      <c r="K227" s="148" t="s">
        <v>108</v>
      </c>
    </row>
    <row r="228" spans="1:11" x14ac:dyDescent="0.3">
      <c r="A228" s="50" t="s">
        <v>109</v>
      </c>
      <c r="B228" s="50"/>
      <c r="C228" s="238" t="s">
        <v>110</v>
      </c>
      <c r="D228" s="142" t="s">
        <v>111</v>
      </c>
      <c r="E228" s="154" t="s">
        <v>112</v>
      </c>
      <c r="F228" s="50" t="s">
        <v>113</v>
      </c>
      <c r="G228" s="155" t="s">
        <v>114</v>
      </c>
      <c r="H228" s="146" t="s">
        <v>115</v>
      </c>
      <c r="I228" s="156" t="s">
        <v>116</v>
      </c>
      <c r="J228" s="153" t="s">
        <v>117</v>
      </c>
      <c r="K228" s="157"/>
    </row>
    <row r="229" spans="1:11" x14ac:dyDescent="0.3">
      <c r="A229" s="50"/>
      <c r="B229" s="35"/>
      <c r="C229" s="238"/>
      <c r="D229" s="153" t="s">
        <v>118</v>
      </c>
      <c r="E229" s="158"/>
      <c r="F229" s="50" t="s">
        <v>119</v>
      </c>
      <c r="G229" s="155" t="s">
        <v>120</v>
      </c>
      <c r="H229" s="146" t="s">
        <v>121</v>
      </c>
      <c r="I229" s="159"/>
      <c r="J229" s="153" t="s">
        <v>122</v>
      </c>
      <c r="K229" s="157"/>
    </row>
    <row r="230" spans="1:11" x14ac:dyDescent="0.3">
      <c r="A230" s="50"/>
      <c r="B230" s="35"/>
      <c r="C230" s="239"/>
      <c r="D230" s="153" t="s">
        <v>123</v>
      </c>
      <c r="E230" s="158"/>
      <c r="F230" s="50" t="s">
        <v>124</v>
      </c>
      <c r="G230" s="155" t="s">
        <v>125</v>
      </c>
      <c r="H230" s="146" t="s">
        <v>126</v>
      </c>
      <c r="I230" s="159"/>
      <c r="J230" s="153"/>
      <c r="K230" s="161">
        <f>'G703'!$K$12</f>
        <v>0</v>
      </c>
    </row>
    <row r="231" spans="1:11" x14ac:dyDescent="0.3">
      <c r="A231" s="66"/>
      <c r="B231" s="162"/>
      <c r="C231" s="240"/>
      <c r="D231" s="163" t="s">
        <v>11</v>
      </c>
      <c r="E231" s="164"/>
      <c r="F231" s="66" t="s">
        <v>127</v>
      </c>
      <c r="G231" s="165" t="s">
        <v>128</v>
      </c>
      <c r="H231" s="166"/>
      <c r="I231" s="167"/>
      <c r="J231" s="163"/>
      <c r="K231" s="224"/>
    </row>
    <row r="232" spans="1:11" x14ac:dyDescent="0.3">
      <c r="A232" s="170">
        <v>56</v>
      </c>
      <c r="B232" s="171"/>
      <c r="C232" s="198"/>
      <c r="D232" s="199"/>
      <c r="E232" s="199"/>
      <c r="F232" s="199"/>
      <c r="G232" s="200"/>
      <c r="H232" s="201">
        <v>0</v>
      </c>
      <c r="I232" s="159"/>
      <c r="J232" s="202"/>
      <c r="K232" s="225"/>
    </row>
    <row r="233" spans="1:11" x14ac:dyDescent="0.3">
      <c r="A233" s="170"/>
      <c r="B233" s="171"/>
      <c r="C233" s="198"/>
      <c r="D233" s="173">
        <v>0</v>
      </c>
      <c r="E233" s="174">
        <f>ROUND(SUM(H233%*C233),0)</f>
        <v>0</v>
      </c>
      <c r="F233" s="174">
        <v>0</v>
      </c>
      <c r="G233" s="174">
        <f>SUM(D233+E233+F233)</f>
        <v>0</v>
      </c>
      <c r="H233" s="176">
        <v>0</v>
      </c>
      <c r="I233" s="184" t="e">
        <f>SUM(G233/C233)</f>
        <v>#DIV/0!</v>
      </c>
      <c r="J233" s="185">
        <f>SUM( C233-G233)</f>
        <v>0</v>
      </c>
      <c r="K233" s="179">
        <v>0</v>
      </c>
    </row>
    <row r="234" spans="1:11" x14ac:dyDescent="0.3">
      <c r="A234" s="170"/>
      <c r="B234" s="171"/>
      <c r="C234" s="198"/>
      <c r="D234" s="173">
        <v>0</v>
      </c>
      <c r="E234" s="174">
        <f>ROUND(SUM(H234%*C234),0)</f>
        <v>0</v>
      </c>
      <c r="F234" s="174">
        <v>0</v>
      </c>
      <c r="G234" s="174">
        <f>SUM(D234+E234+F234)</f>
        <v>0</v>
      </c>
      <c r="H234" s="176">
        <v>0</v>
      </c>
      <c r="I234" s="184" t="e">
        <f>SUM(G234/C234)</f>
        <v>#DIV/0!</v>
      </c>
      <c r="J234" s="185">
        <f>SUM( C234-G234)</f>
        <v>0</v>
      </c>
      <c r="K234" s="179">
        <v>0</v>
      </c>
    </row>
    <row r="235" spans="1:11" x14ac:dyDescent="0.3">
      <c r="A235" s="170"/>
      <c r="B235" s="171"/>
      <c r="C235" s="198"/>
      <c r="D235" s="199"/>
      <c r="E235" s="199"/>
      <c r="F235" s="199"/>
      <c r="G235" s="200"/>
      <c r="H235" s="201">
        <v>0</v>
      </c>
      <c r="I235" s="159"/>
      <c r="J235" s="202"/>
      <c r="K235" s="225"/>
    </row>
    <row r="236" spans="1:11" x14ac:dyDescent="0.3">
      <c r="A236" s="170">
        <v>57</v>
      </c>
      <c r="B236" s="171"/>
      <c r="C236" s="198"/>
      <c r="D236" s="173"/>
      <c r="E236" s="174"/>
      <c r="F236" s="174"/>
      <c r="G236" s="174"/>
      <c r="H236" s="176">
        <v>0</v>
      </c>
      <c r="I236" s="184"/>
      <c r="J236" s="185"/>
      <c r="K236" s="179"/>
    </row>
    <row r="237" spans="1:11" x14ac:dyDescent="0.3">
      <c r="A237" s="170"/>
      <c r="B237" s="171"/>
      <c r="C237" s="198"/>
      <c r="D237" s="173">
        <v>0</v>
      </c>
      <c r="E237" s="174">
        <v>0</v>
      </c>
      <c r="F237" s="174">
        <v>0</v>
      </c>
      <c r="G237" s="174">
        <f>SUM(D237+E237+F237)</f>
        <v>0</v>
      </c>
      <c r="H237" s="176">
        <v>0</v>
      </c>
      <c r="I237" s="184" t="e">
        <f>SUM(G237/C237)</f>
        <v>#DIV/0!</v>
      </c>
      <c r="J237" s="185">
        <f>SUM( C237-G237)</f>
        <v>0</v>
      </c>
      <c r="K237" s="179">
        <v>0</v>
      </c>
    </row>
    <row r="238" spans="1:11" x14ac:dyDescent="0.3">
      <c r="A238" s="170"/>
      <c r="B238" s="171"/>
      <c r="C238" s="198"/>
      <c r="D238" s="173">
        <v>0</v>
      </c>
      <c r="E238" s="174">
        <v>0</v>
      </c>
      <c r="F238" s="174">
        <v>0</v>
      </c>
      <c r="G238" s="174">
        <f>SUM(D238+E238+F238)</f>
        <v>0</v>
      </c>
      <c r="H238" s="176">
        <v>0</v>
      </c>
      <c r="I238" s="184" t="e">
        <f>SUM(G238/C238)</f>
        <v>#DIV/0!</v>
      </c>
      <c r="J238" s="185">
        <f>SUM( C238-G238)</f>
        <v>0</v>
      </c>
      <c r="K238" s="179">
        <v>0</v>
      </c>
    </row>
    <row r="239" spans="1:11" x14ac:dyDescent="0.3">
      <c r="A239" s="170"/>
      <c r="B239" s="171"/>
      <c r="C239" s="198"/>
      <c r="D239" s="173"/>
      <c r="E239" s="174"/>
      <c r="F239" s="174"/>
      <c r="G239" s="174"/>
      <c r="H239" s="176">
        <v>0</v>
      </c>
      <c r="I239" s="184"/>
      <c r="J239" s="185"/>
      <c r="K239" s="179"/>
    </row>
    <row r="240" spans="1:11" x14ac:dyDescent="0.3">
      <c r="A240" s="170">
        <v>58</v>
      </c>
      <c r="B240" s="171"/>
      <c r="C240" s="198"/>
      <c r="D240" s="199"/>
      <c r="E240" s="199"/>
      <c r="F240" s="199"/>
      <c r="G240" s="200"/>
      <c r="H240" s="201">
        <v>0</v>
      </c>
      <c r="I240" s="159"/>
      <c r="J240" s="202"/>
      <c r="K240" s="225"/>
    </row>
    <row r="241" spans="1:11" x14ac:dyDescent="0.3">
      <c r="A241" s="170"/>
      <c r="B241" s="171"/>
      <c r="C241" s="198"/>
      <c r="D241" s="173">
        <v>0</v>
      </c>
      <c r="E241" s="174">
        <f>ROUND(SUM(H241%*C241),0)</f>
        <v>0</v>
      </c>
      <c r="F241" s="174">
        <v>0</v>
      </c>
      <c r="G241" s="174">
        <f>SUM(D241+E241+F241)</f>
        <v>0</v>
      </c>
      <c r="H241" s="176">
        <v>0</v>
      </c>
      <c r="I241" s="184" t="e">
        <f>SUM(G241/C241)</f>
        <v>#DIV/0!</v>
      </c>
      <c r="J241" s="185">
        <f>SUM( C241-G241)</f>
        <v>0</v>
      </c>
      <c r="K241" s="179">
        <v>0</v>
      </c>
    </row>
    <row r="242" spans="1:11" x14ac:dyDescent="0.3">
      <c r="A242" s="170"/>
      <c r="B242" s="171"/>
      <c r="C242" s="198"/>
      <c r="D242" s="173">
        <v>0</v>
      </c>
      <c r="E242" s="174">
        <f>ROUND(SUM(H242%*C242),0)</f>
        <v>0</v>
      </c>
      <c r="F242" s="174">
        <v>0</v>
      </c>
      <c r="G242" s="174">
        <f>SUM(D242+E242+F242)</f>
        <v>0</v>
      </c>
      <c r="H242" s="176">
        <v>0</v>
      </c>
      <c r="I242" s="184" t="e">
        <f>SUM(G242/C242)</f>
        <v>#DIV/0!</v>
      </c>
      <c r="J242" s="185">
        <f>SUM( C242-G242)</f>
        <v>0</v>
      </c>
      <c r="K242" s="179">
        <v>0</v>
      </c>
    </row>
    <row r="243" spans="1:11" x14ac:dyDescent="0.3">
      <c r="A243" s="170"/>
      <c r="B243" s="171"/>
      <c r="C243" s="198"/>
      <c r="D243" s="173"/>
      <c r="E243" s="174"/>
      <c r="F243" s="174"/>
      <c r="G243" s="174"/>
      <c r="H243" s="176">
        <v>0</v>
      </c>
      <c r="I243" s="184"/>
      <c r="J243" s="185"/>
      <c r="K243" s="179"/>
    </row>
    <row r="244" spans="1:11" x14ac:dyDescent="0.3">
      <c r="A244" s="170">
        <v>59</v>
      </c>
      <c r="B244" s="171"/>
      <c r="C244" s="198"/>
      <c r="D244" s="173"/>
      <c r="E244" s="174"/>
      <c r="F244" s="174"/>
      <c r="G244" s="174"/>
      <c r="H244" s="176">
        <v>0</v>
      </c>
      <c r="I244" s="184"/>
      <c r="J244" s="185"/>
      <c r="K244" s="179"/>
    </row>
    <row r="245" spans="1:11" x14ac:dyDescent="0.3">
      <c r="A245" s="170"/>
      <c r="B245" s="171"/>
      <c r="C245" s="198"/>
      <c r="D245" s="173">
        <v>0</v>
      </c>
      <c r="E245" s="174">
        <f>ROUND(SUM(H245%*C245),0)</f>
        <v>0</v>
      </c>
      <c r="F245" s="174">
        <v>0</v>
      </c>
      <c r="G245" s="174">
        <f>SUM(D245+E245+F245)</f>
        <v>0</v>
      </c>
      <c r="H245" s="176">
        <v>0</v>
      </c>
      <c r="I245" s="184" t="e">
        <f>SUM(G245/C245)</f>
        <v>#DIV/0!</v>
      </c>
      <c r="J245" s="185">
        <f>SUM( C245-G245)</f>
        <v>0</v>
      </c>
      <c r="K245" s="179">
        <v>0</v>
      </c>
    </row>
    <row r="246" spans="1:11" x14ac:dyDescent="0.3">
      <c r="A246" s="170"/>
      <c r="B246" s="171"/>
      <c r="C246" s="198"/>
      <c r="D246" s="173">
        <v>0</v>
      </c>
      <c r="E246" s="174">
        <f>ROUND(SUM(H246%*C246),0)</f>
        <v>0</v>
      </c>
      <c r="F246" s="174">
        <v>0</v>
      </c>
      <c r="G246" s="174">
        <f>SUM(D246+E246+F246)</f>
        <v>0</v>
      </c>
      <c r="H246" s="176">
        <v>0</v>
      </c>
      <c r="I246" s="184" t="e">
        <f>SUM(G246/C246)</f>
        <v>#DIV/0!</v>
      </c>
      <c r="J246" s="185">
        <f>SUM( C246-G246)</f>
        <v>0</v>
      </c>
      <c r="K246" s="179">
        <v>0</v>
      </c>
    </row>
    <row r="247" spans="1:11" x14ac:dyDescent="0.3">
      <c r="A247" s="170"/>
      <c r="B247" s="171"/>
      <c r="C247" s="198"/>
      <c r="D247" s="173"/>
      <c r="E247" s="174"/>
      <c r="F247" s="174"/>
      <c r="G247" s="174"/>
      <c r="H247" s="176">
        <v>0</v>
      </c>
      <c r="I247" s="184"/>
      <c r="J247" s="185"/>
      <c r="K247" s="179"/>
    </row>
    <row r="248" spans="1:11" x14ac:dyDescent="0.3">
      <c r="A248" s="170">
        <v>60</v>
      </c>
      <c r="B248" s="171"/>
      <c r="C248" s="198"/>
      <c r="D248" s="199"/>
      <c r="E248" s="199"/>
      <c r="F248" s="199"/>
      <c r="G248" s="200"/>
      <c r="H248" s="201">
        <v>0</v>
      </c>
      <c r="I248" s="159"/>
      <c r="J248" s="202"/>
      <c r="K248" s="225"/>
    </row>
    <row r="249" spans="1:11" x14ac:dyDescent="0.3">
      <c r="A249" s="170"/>
      <c r="B249" s="171"/>
      <c r="C249" s="198"/>
      <c r="D249" s="173">
        <v>0</v>
      </c>
      <c r="E249" s="174">
        <f>ROUND(SUM(H249%*C249),0)</f>
        <v>0</v>
      </c>
      <c r="F249" s="174">
        <v>0</v>
      </c>
      <c r="G249" s="174">
        <f>SUM(D249+E249+F249)</f>
        <v>0</v>
      </c>
      <c r="H249" s="176">
        <v>0</v>
      </c>
      <c r="I249" s="184" t="e">
        <f>SUM(G249/C249)</f>
        <v>#DIV/0!</v>
      </c>
      <c r="J249" s="185">
        <f>SUM( C249-G249)</f>
        <v>0</v>
      </c>
      <c r="K249" s="179">
        <v>0</v>
      </c>
    </row>
    <row r="250" spans="1:11" x14ac:dyDescent="0.3">
      <c r="A250" s="170"/>
      <c r="B250" s="171"/>
      <c r="C250" s="198"/>
      <c r="D250" s="173">
        <v>0</v>
      </c>
      <c r="E250" s="174">
        <f>ROUND(SUM(H250%*C250),0)</f>
        <v>0</v>
      </c>
      <c r="F250" s="174">
        <v>0</v>
      </c>
      <c r="G250" s="174">
        <f>SUM(D250+E250+F250)</f>
        <v>0</v>
      </c>
      <c r="H250" s="176">
        <v>0</v>
      </c>
      <c r="I250" s="184" t="e">
        <f>SUM(G250/C250)</f>
        <v>#DIV/0!</v>
      </c>
      <c r="J250" s="185">
        <f>SUM( C250-G250)</f>
        <v>0</v>
      </c>
      <c r="K250" s="179">
        <v>0</v>
      </c>
    </row>
    <row r="251" spans="1:11" x14ac:dyDescent="0.3">
      <c r="A251" s="170"/>
      <c r="B251" s="171"/>
      <c r="C251" s="198"/>
      <c r="D251" s="173"/>
      <c r="E251" s="174"/>
      <c r="F251" s="174"/>
      <c r="G251" s="174"/>
      <c r="H251" s="176">
        <v>0</v>
      </c>
      <c r="I251" s="184"/>
      <c r="J251" s="185"/>
      <c r="K251" s="179"/>
    </row>
    <row r="252" spans="1:11" x14ac:dyDescent="0.3">
      <c r="A252" s="170">
        <v>61</v>
      </c>
      <c r="B252" s="171"/>
      <c r="C252" s="198"/>
      <c r="D252" s="173"/>
      <c r="E252" s="174"/>
      <c r="F252" s="174"/>
      <c r="G252" s="174"/>
      <c r="H252" s="176">
        <v>0</v>
      </c>
      <c r="I252" s="184"/>
      <c r="J252" s="185"/>
      <c r="K252" s="179"/>
    </row>
    <row r="253" spans="1:11" x14ac:dyDescent="0.3">
      <c r="A253" s="170"/>
      <c r="B253" s="171"/>
      <c r="C253" s="198"/>
      <c r="D253" s="173">
        <v>0</v>
      </c>
      <c r="E253" s="174">
        <f>ROUND(SUM(H253%*C253),0)</f>
        <v>0</v>
      </c>
      <c r="F253" s="174">
        <v>0</v>
      </c>
      <c r="G253" s="174">
        <f>SUM(D253+E253+F253)</f>
        <v>0</v>
      </c>
      <c r="H253" s="176">
        <v>0</v>
      </c>
      <c r="I253" s="184" t="e">
        <f>SUM(G253/C253)</f>
        <v>#DIV/0!</v>
      </c>
      <c r="J253" s="185">
        <f>SUM( C253-G253)</f>
        <v>0</v>
      </c>
      <c r="K253" s="179">
        <v>0</v>
      </c>
    </row>
    <row r="254" spans="1:11" x14ac:dyDescent="0.3">
      <c r="A254" s="170"/>
      <c r="B254" s="171"/>
      <c r="C254" s="198"/>
      <c r="D254" s="173">
        <v>0</v>
      </c>
      <c r="E254" s="174">
        <f>ROUND(SUM(H254%*C254),0)</f>
        <v>0</v>
      </c>
      <c r="F254" s="174">
        <v>0</v>
      </c>
      <c r="G254" s="174">
        <f>SUM(D254+E254+F254)</f>
        <v>0</v>
      </c>
      <c r="H254" s="176">
        <v>0</v>
      </c>
      <c r="I254" s="184" t="e">
        <f>SUM(G254/C254)</f>
        <v>#DIV/0!</v>
      </c>
      <c r="J254" s="185">
        <f>SUM( C254-G254)</f>
        <v>0</v>
      </c>
      <c r="K254" s="179">
        <v>0</v>
      </c>
    </row>
    <row r="255" spans="1:11" x14ac:dyDescent="0.3">
      <c r="A255" s="170">
        <v>62</v>
      </c>
      <c r="B255" s="171"/>
      <c r="C255" s="198"/>
      <c r="D255" s="173"/>
      <c r="E255" s="174"/>
      <c r="F255" s="174"/>
      <c r="G255" s="174"/>
      <c r="H255" s="176">
        <v>0</v>
      </c>
      <c r="I255" s="184"/>
      <c r="J255" s="185"/>
      <c r="K255" s="179"/>
    </row>
    <row r="256" spans="1:11" x14ac:dyDescent="0.3">
      <c r="A256" s="170"/>
      <c r="B256" s="171"/>
      <c r="C256" s="198"/>
      <c r="D256" s="173">
        <v>0</v>
      </c>
      <c r="E256" s="174">
        <f>ROUND(SUM(H256%*C256),0)</f>
        <v>0</v>
      </c>
      <c r="F256" s="174">
        <v>0</v>
      </c>
      <c r="G256" s="174">
        <f>SUM(D256+E256+F256)</f>
        <v>0</v>
      </c>
      <c r="H256" s="176">
        <v>0</v>
      </c>
      <c r="I256" s="184" t="e">
        <f>SUM(G256/C256)</f>
        <v>#DIV/0!</v>
      </c>
      <c r="J256" s="185">
        <f>SUM( C256-G256)</f>
        <v>0</v>
      </c>
      <c r="K256" s="179">
        <v>0</v>
      </c>
    </row>
    <row r="257" spans="1:12" x14ac:dyDescent="0.3">
      <c r="A257" s="170"/>
      <c r="B257" s="171"/>
      <c r="C257" s="198"/>
      <c r="D257" s="199"/>
      <c r="E257" s="199"/>
      <c r="F257" s="199"/>
      <c r="G257" s="200"/>
      <c r="H257" s="201">
        <v>0</v>
      </c>
      <c r="I257" s="159"/>
      <c r="J257" s="202"/>
      <c r="K257" s="203"/>
    </row>
    <row r="258" spans="1:12" x14ac:dyDescent="0.3">
      <c r="A258" s="170">
        <v>63</v>
      </c>
      <c r="B258" s="171"/>
      <c r="C258" s="198"/>
      <c r="D258" s="173"/>
      <c r="E258" s="174"/>
      <c r="F258" s="174"/>
      <c r="G258" s="174"/>
      <c r="H258" s="176">
        <v>0</v>
      </c>
      <c r="I258" s="184"/>
      <c r="J258" s="185"/>
      <c r="K258" s="179"/>
    </row>
    <row r="259" spans="1:12" x14ac:dyDescent="0.3">
      <c r="A259" s="170"/>
      <c r="B259" s="171"/>
      <c r="C259" s="198"/>
      <c r="D259" s="173">
        <v>0</v>
      </c>
      <c r="E259" s="174">
        <v>0</v>
      </c>
      <c r="F259" s="174">
        <v>0</v>
      </c>
      <c r="G259" s="174">
        <f>SUM(D259+E259+F259)</f>
        <v>0</v>
      </c>
      <c r="H259" s="176">
        <v>0</v>
      </c>
      <c r="I259" s="184" t="e">
        <f>SUM(G259/C259)</f>
        <v>#DIV/0!</v>
      </c>
      <c r="J259" s="185">
        <f>SUM( C259-G259)</f>
        <v>0</v>
      </c>
      <c r="K259" s="179">
        <v>0</v>
      </c>
    </row>
    <row r="260" spans="1:12" x14ac:dyDescent="0.3">
      <c r="A260" s="170"/>
      <c r="B260" s="171"/>
      <c r="C260" s="198"/>
      <c r="D260" s="173">
        <v>0</v>
      </c>
      <c r="E260" s="174">
        <v>0</v>
      </c>
      <c r="F260" s="174">
        <v>0</v>
      </c>
      <c r="G260" s="174">
        <f>SUM(D260+E260+F260)</f>
        <v>0</v>
      </c>
      <c r="H260" s="176">
        <v>0</v>
      </c>
      <c r="I260" s="184" t="e">
        <f>SUM(G260/C260)</f>
        <v>#DIV/0!</v>
      </c>
      <c r="J260" s="185">
        <f>SUM( C260-G260)</f>
        <v>0</v>
      </c>
      <c r="K260" s="179">
        <v>0</v>
      </c>
    </row>
    <row r="261" spans="1:12" x14ac:dyDescent="0.3">
      <c r="A261" s="170">
        <v>64</v>
      </c>
      <c r="B261" s="171"/>
      <c r="C261" s="198"/>
      <c r="D261" s="173"/>
      <c r="E261" s="174"/>
      <c r="F261" s="174"/>
      <c r="G261" s="174"/>
      <c r="H261" s="176">
        <v>0</v>
      </c>
      <c r="I261" s="184"/>
      <c r="J261" s="185"/>
      <c r="K261" s="179"/>
    </row>
    <row r="262" spans="1:12" x14ac:dyDescent="0.3">
      <c r="A262" s="170"/>
      <c r="B262" s="171"/>
      <c r="C262" s="198"/>
      <c r="D262" s="173">
        <v>0</v>
      </c>
      <c r="E262" s="174">
        <v>0</v>
      </c>
      <c r="F262" s="174">
        <v>0</v>
      </c>
      <c r="G262" s="174">
        <f>SUM(D262+E262+F262)</f>
        <v>0</v>
      </c>
      <c r="H262" s="176">
        <v>0</v>
      </c>
      <c r="I262" s="184" t="e">
        <f>SUM(G262/C262)</f>
        <v>#DIV/0!</v>
      </c>
      <c r="J262" s="185">
        <f>SUM( C262-G262)</f>
        <v>0</v>
      </c>
      <c r="K262" s="179">
        <v>0</v>
      </c>
    </row>
    <row r="263" spans="1:12" x14ac:dyDescent="0.3">
      <c r="A263" s="170">
        <v>65</v>
      </c>
      <c r="B263" s="171"/>
      <c r="C263" s="198"/>
      <c r="D263" s="173"/>
      <c r="E263" s="174"/>
      <c r="F263" s="174"/>
      <c r="G263" s="174"/>
      <c r="H263" s="176">
        <v>0</v>
      </c>
      <c r="I263" s="184"/>
      <c r="J263" s="185"/>
      <c r="K263" s="179"/>
    </row>
    <row r="264" spans="1:12" x14ac:dyDescent="0.3">
      <c r="A264" s="170"/>
      <c r="B264" s="171"/>
      <c r="C264" s="198"/>
      <c r="D264" s="173">
        <v>0</v>
      </c>
      <c r="E264" s="174">
        <f>ROUND(SUM(H264%*C264),0)</f>
        <v>0</v>
      </c>
      <c r="F264" s="174">
        <v>0</v>
      </c>
      <c r="G264" s="174">
        <f>SUM(D264+E264+F264)</f>
        <v>0</v>
      </c>
      <c r="H264" s="176">
        <v>0</v>
      </c>
      <c r="I264" s="184" t="e">
        <f>SUM(G264/C264)</f>
        <v>#DIV/0!</v>
      </c>
      <c r="J264" s="185">
        <f>SUM( C264-G264)</f>
        <v>0</v>
      </c>
      <c r="K264" s="179">
        <v>0</v>
      </c>
    </row>
    <row r="265" spans="1:12" x14ac:dyDescent="0.3">
      <c r="A265" s="170"/>
      <c r="B265" s="171"/>
      <c r="C265" s="198"/>
      <c r="D265" s="199"/>
      <c r="E265" s="199"/>
      <c r="F265" s="199"/>
      <c r="G265" s="200"/>
      <c r="H265" s="201">
        <v>0</v>
      </c>
      <c r="I265" s="159"/>
      <c r="J265" s="202"/>
      <c r="K265" s="225"/>
    </row>
    <row r="266" spans="1:12" x14ac:dyDescent="0.3">
      <c r="A266" s="170">
        <v>66</v>
      </c>
      <c r="B266" s="171"/>
      <c r="C266" s="198"/>
      <c r="D266" s="173"/>
      <c r="E266" s="174"/>
      <c r="F266" s="174"/>
      <c r="G266" s="174"/>
      <c r="H266" s="176">
        <v>0</v>
      </c>
      <c r="I266" s="184"/>
      <c r="J266" s="185"/>
      <c r="K266" s="179"/>
    </row>
    <row r="267" spans="1:12" x14ac:dyDescent="0.3">
      <c r="A267" s="170"/>
      <c r="B267" s="171"/>
      <c r="C267" s="198"/>
      <c r="D267" s="173">
        <v>0</v>
      </c>
      <c r="E267" s="174">
        <f>ROUND(SUM(H267%*C267),0)</f>
        <v>0</v>
      </c>
      <c r="F267" s="174">
        <v>0</v>
      </c>
      <c r="G267" s="174">
        <f>SUM(D267+E267+F267)</f>
        <v>0</v>
      </c>
      <c r="H267" s="176">
        <v>0</v>
      </c>
      <c r="I267" s="184" t="e">
        <f>SUM(G267/C267)</f>
        <v>#DIV/0!</v>
      </c>
      <c r="J267" s="185">
        <f>SUM( C267-G267)</f>
        <v>0</v>
      </c>
      <c r="K267" s="179">
        <v>0</v>
      </c>
    </row>
    <row r="268" spans="1:12" x14ac:dyDescent="0.3">
      <c r="A268" s="170"/>
      <c r="B268" s="171"/>
      <c r="C268" s="198"/>
      <c r="D268" s="173"/>
      <c r="E268" s="174"/>
      <c r="F268" s="174"/>
      <c r="G268" s="174"/>
      <c r="H268" s="176">
        <v>0</v>
      </c>
      <c r="I268" s="184"/>
      <c r="J268" s="185"/>
      <c r="K268" s="179"/>
    </row>
    <row r="269" spans="1:12" x14ac:dyDescent="0.3">
      <c r="A269" s="170">
        <v>67</v>
      </c>
      <c r="B269" s="171"/>
      <c r="C269" s="198"/>
      <c r="D269" s="199"/>
      <c r="E269" s="199"/>
      <c r="F269" s="199"/>
      <c r="G269" s="200"/>
      <c r="H269" s="201">
        <v>0</v>
      </c>
      <c r="I269" s="159"/>
      <c r="J269" s="202"/>
      <c r="K269" s="203"/>
    </row>
    <row r="270" spans="1:12" x14ac:dyDescent="0.3">
      <c r="A270" s="170"/>
      <c r="B270" s="171"/>
      <c r="C270" s="198"/>
      <c r="D270" s="173"/>
      <c r="E270" s="174"/>
      <c r="F270" s="174"/>
      <c r="G270" s="174"/>
      <c r="H270" s="245">
        <v>0</v>
      </c>
      <c r="I270" s="184"/>
      <c r="J270" s="185"/>
      <c r="K270" s="246"/>
      <c r="L270" s="246"/>
    </row>
    <row r="271" spans="1:12" x14ac:dyDescent="0.3">
      <c r="A271" s="170"/>
      <c r="B271" s="171"/>
      <c r="C271" s="198"/>
      <c r="D271" s="173"/>
      <c r="E271" s="174"/>
      <c r="F271" s="174"/>
      <c r="G271" s="174"/>
      <c r="H271" s="176">
        <v>0</v>
      </c>
      <c r="I271" s="184"/>
      <c r="J271" s="185"/>
      <c r="K271" s="179"/>
    </row>
    <row r="272" spans="1:12" x14ac:dyDescent="0.3">
      <c r="A272" s="170">
        <v>68</v>
      </c>
      <c r="B272" s="171"/>
      <c r="C272" s="198"/>
      <c r="D272" s="173"/>
      <c r="E272" s="174"/>
      <c r="F272" s="174"/>
      <c r="G272" s="174"/>
      <c r="H272" s="176">
        <v>0</v>
      </c>
      <c r="I272" s="184"/>
      <c r="J272" s="185"/>
      <c r="K272" s="179"/>
    </row>
    <row r="273" spans="1:11" x14ac:dyDescent="0.3">
      <c r="A273" s="170"/>
      <c r="B273" s="171"/>
      <c r="C273" s="198"/>
      <c r="D273" s="173">
        <v>0</v>
      </c>
      <c r="E273" s="174">
        <f>ROUND(SUM(H273%*C273),0)</f>
        <v>0</v>
      </c>
      <c r="F273" s="174">
        <v>0</v>
      </c>
      <c r="G273" s="174">
        <f>SUM(D273+E273+F273)</f>
        <v>0</v>
      </c>
      <c r="H273" s="176">
        <v>0</v>
      </c>
      <c r="I273" s="184" t="e">
        <f>SUM(G273/C273)</f>
        <v>#DIV/0!</v>
      </c>
      <c r="J273" s="185">
        <f>SUM( C273-G273)</f>
        <v>0</v>
      </c>
      <c r="K273" s="179">
        <v>0</v>
      </c>
    </row>
    <row r="274" spans="1:11" x14ac:dyDescent="0.3">
      <c r="A274" s="132"/>
      <c r="B274" s="204" t="s">
        <v>139</v>
      </c>
      <c r="C274" s="226">
        <f t="shared" ref="C274:K274" si="6">SUM(C233:C273)</f>
        <v>0</v>
      </c>
      <c r="D274" s="226">
        <f t="shared" si="6"/>
        <v>0</v>
      </c>
      <c r="E274" s="226">
        <f t="shared" si="6"/>
        <v>0</v>
      </c>
      <c r="F274" s="226">
        <f t="shared" si="6"/>
        <v>0</v>
      </c>
      <c r="G274" s="226">
        <f t="shared" si="6"/>
        <v>0</v>
      </c>
      <c r="H274" s="226">
        <f t="shared" si="6"/>
        <v>0</v>
      </c>
      <c r="I274" s="226" t="e">
        <f t="shared" si="6"/>
        <v>#DIV/0!</v>
      </c>
      <c r="J274" s="226">
        <f t="shared" si="6"/>
        <v>0</v>
      </c>
      <c r="K274" s="226">
        <f t="shared" si="6"/>
        <v>0</v>
      </c>
    </row>
    <row r="275" spans="1:11" x14ac:dyDescent="0.3">
      <c r="A275" s="209"/>
      <c r="B275" s="115"/>
      <c r="C275" s="243"/>
      <c r="D275" s="117"/>
      <c r="E275" s="117"/>
      <c r="F275" s="117"/>
      <c r="G275" s="117"/>
      <c r="H275" s="244"/>
      <c r="I275" s="213"/>
      <c r="J275" s="117"/>
      <c r="K275" s="117"/>
    </row>
    <row r="276" spans="1:11" ht="15.5" x14ac:dyDescent="0.35">
      <c r="A276" s="216" t="s">
        <v>80</v>
      </c>
      <c r="B276" s="115"/>
      <c r="C276" s="235" t="s">
        <v>81</v>
      </c>
      <c r="D276" s="217"/>
      <c r="E276" s="116">
        <f>'G703'!$E$1</f>
        <v>0</v>
      </c>
      <c r="F276" s="116"/>
      <c r="G276" s="116"/>
      <c r="H276" s="218"/>
      <c r="I276" s="120"/>
      <c r="J276" s="116"/>
      <c r="K276" s="219" t="s">
        <v>140</v>
      </c>
    </row>
    <row r="277" spans="1:11" x14ac:dyDescent="0.3">
      <c r="A277" s="132" t="s">
        <v>91</v>
      </c>
      <c r="B277" s="132" t="s">
        <v>92</v>
      </c>
      <c r="C277" s="236" t="s">
        <v>93</v>
      </c>
      <c r="D277" s="133" t="s">
        <v>94</v>
      </c>
      <c r="E277" s="134" t="s">
        <v>95</v>
      </c>
      <c r="F277" s="132" t="s">
        <v>96</v>
      </c>
      <c r="G277" s="135" t="s">
        <v>97</v>
      </c>
      <c r="H277" s="220"/>
      <c r="I277" s="137"/>
      <c r="J277" s="133" t="s">
        <v>98</v>
      </c>
      <c r="K277" s="138" t="s">
        <v>99</v>
      </c>
    </row>
    <row r="278" spans="1:11" x14ac:dyDescent="0.3">
      <c r="A278" s="141" t="s">
        <v>100</v>
      </c>
      <c r="B278" s="141" t="s">
        <v>101</v>
      </c>
      <c r="C278" s="237" t="s">
        <v>102</v>
      </c>
      <c r="D278" s="222" t="s">
        <v>103</v>
      </c>
      <c r="E278" s="144"/>
      <c r="F278" s="141" t="s">
        <v>104</v>
      </c>
      <c r="G278" s="145" t="s">
        <v>105</v>
      </c>
      <c r="H278" s="146" t="s">
        <v>106</v>
      </c>
      <c r="I278" s="147" t="s">
        <v>106</v>
      </c>
      <c r="J278" s="142" t="s">
        <v>107</v>
      </c>
      <c r="K278" s="148" t="s">
        <v>108</v>
      </c>
    </row>
    <row r="279" spans="1:11" x14ac:dyDescent="0.3">
      <c r="A279" s="50" t="s">
        <v>109</v>
      </c>
      <c r="B279" s="50"/>
      <c r="C279" s="238" t="s">
        <v>110</v>
      </c>
      <c r="D279" s="142" t="s">
        <v>111</v>
      </c>
      <c r="E279" s="154" t="s">
        <v>112</v>
      </c>
      <c r="F279" s="50" t="s">
        <v>113</v>
      </c>
      <c r="G279" s="155" t="s">
        <v>114</v>
      </c>
      <c r="H279" s="146" t="s">
        <v>115</v>
      </c>
      <c r="I279" s="156" t="s">
        <v>116</v>
      </c>
      <c r="J279" s="153" t="s">
        <v>117</v>
      </c>
      <c r="K279" s="157"/>
    </row>
    <row r="280" spans="1:11" x14ac:dyDescent="0.3">
      <c r="A280" s="50"/>
      <c r="B280" s="35"/>
      <c r="C280" s="238"/>
      <c r="D280" s="153" t="s">
        <v>118</v>
      </c>
      <c r="E280" s="158"/>
      <c r="F280" s="50" t="s">
        <v>119</v>
      </c>
      <c r="G280" s="155" t="s">
        <v>120</v>
      </c>
      <c r="H280" s="146" t="s">
        <v>121</v>
      </c>
      <c r="I280" s="159"/>
      <c r="J280" s="153" t="s">
        <v>122</v>
      </c>
      <c r="K280" s="157"/>
    </row>
    <row r="281" spans="1:11" x14ac:dyDescent="0.3">
      <c r="A281" s="50"/>
      <c r="B281" s="35"/>
      <c r="C281" s="239"/>
      <c r="D281" s="153" t="s">
        <v>123</v>
      </c>
      <c r="E281" s="158"/>
      <c r="F281" s="50" t="s">
        <v>124</v>
      </c>
      <c r="G281" s="155" t="s">
        <v>125</v>
      </c>
      <c r="H281" s="146" t="s">
        <v>126</v>
      </c>
      <c r="I281" s="159"/>
      <c r="J281" s="153"/>
      <c r="K281" s="161">
        <f>'G703'!$K$12</f>
        <v>0</v>
      </c>
    </row>
    <row r="282" spans="1:11" x14ac:dyDescent="0.3">
      <c r="A282" s="66"/>
      <c r="B282" s="162"/>
      <c r="C282" s="240"/>
      <c r="D282" s="163" t="s">
        <v>11</v>
      </c>
      <c r="E282" s="164"/>
      <c r="F282" s="66" t="s">
        <v>127</v>
      </c>
      <c r="G282" s="165" t="s">
        <v>128</v>
      </c>
      <c r="H282" s="166"/>
      <c r="I282" s="167"/>
      <c r="J282" s="163"/>
      <c r="K282" s="224"/>
    </row>
    <row r="283" spans="1:11" x14ac:dyDescent="0.3">
      <c r="A283" s="170"/>
      <c r="B283" s="171"/>
      <c r="C283" s="198"/>
      <c r="D283" s="173"/>
      <c r="E283" s="174"/>
      <c r="F283" s="174"/>
      <c r="G283" s="174"/>
      <c r="H283" s="176">
        <v>0</v>
      </c>
      <c r="I283" s="184"/>
      <c r="J283" s="185"/>
      <c r="K283" s="179"/>
    </row>
    <row r="284" spans="1:11" x14ac:dyDescent="0.3">
      <c r="A284" s="170">
        <v>69</v>
      </c>
      <c r="B284" s="171"/>
      <c r="C284" s="198"/>
      <c r="D284" s="199"/>
      <c r="E284" s="199"/>
      <c r="F284" s="199"/>
      <c r="G284" s="200"/>
      <c r="H284" s="201">
        <v>0</v>
      </c>
      <c r="I284" s="159"/>
      <c r="J284" s="202"/>
      <c r="K284" s="225"/>
    </row>
    <row r="285" spans="1:11" x14ac:dyDescent="0.3">
      <c r="A285" s="170"/>
      <c r="B285" s="171"/>
      <c r="C285" s="198"/>
      <c r="D285" s="173">
        <v>0</v>
      </c>
      <c r="E285" s="174">
        <v>0</v>
      </c>
      <c r="F285" s="174">
        <v>0</v>
      </c>
      <c r="G285" s="174">
        <f>SUM(D285+E285+F285)</f>
        <v>0</v>
      </c>
      <c r="H285" s="176">
        <v>0</v>
      </c>
      <c r="I285" s="184" t="e">
        <f>SUM(G285/C285)</f>
        <v>#DIV/0!</v>
      </c>
      <c r="J285" s="185">
        <f>SUM( C285-G285)</f>
        <v>0</v>
      </c>
      <c r="K285" s="179">
        <v>0</v>
      </c>
    </row>
    <row r="286" spans="1:11" x14ac:dyDescent="0.3">
      <c r="A286" s="170"/>
      <c r="B286" s="171"/>
      <c r="C286" s="198"/>
      <c r="D286" s="173"/>
      <c r="E286" s="174"/>
      <c r="F286" s="174"/>
      <c r="G286" s="174"/>
      <c r="H286" s="176">
        <v>0</v>
      </c>
      <c r="I286" s="184"/>
      <c r="J286" s="185"/>
      <c r="K286" s="179"/>
    </row>
    <row r="287" spans="1:11" x14ac:dyDescent="0.3">
      <c r="A287" s="170">
        <v>70</v>
      </c>
      <c r="B287" s="171"/>
      <c r="C287" s="198"/>
      <c r="D287" s="173"/>
      <c r="E287" s="174"/>
      <c r="F287" s="174"/>
      <c r="G287" s="174"/>
      <c r="H287" s="176">
        <v>0</v>
      </c>
      <c r="I287" s="184"/>
      <c r="J287" s="185"/>
      <c r="K287" s="179"/>
    </row>
    <row r="288" spans="1:11" x14ac:dyDescent="0.3">
      <c r="A288" s="170"/>
      <c r="B288" s="171"/>
      <c r="C288" s="198"/>
      <c r="D288" s="173"/>
      <c r="E288" s="174"/>
      <c r="F288" s="174"/>
      <c r="G288" s="174"/>
      <c r="H288" s="176">
        <v>0</v>
      </c>
      <c r="I288" s="184"/>
      <c r="J288" s="185"/>
      <c r="K288" s="179"/>
    </row>
    <row r="289" spans="1:11" x14ac:dyDescent="0.3">
      <c r="A289" s="170"/>
      <c r="B289" s="171"/>
      <c r="C289" s="198"/>
      <c r="D289" s="173"/>
      <c r="E289" s="174"/>
      <c r="F289" s="174"/>
      <c r="G289" s="174"/>
      <c r="H289" s="176">
        <v>0</v>
      </c>
      <c r="I289" s="184"/>
      <c r="J289" s="185"/>
      <c r="K289" s="179"/>
    </row>
    <row r="290" spans="1:11" x14ac:dyDescent="0.3">
      <c r="A290" s="170"/>
      <c r="B290" s="171"/>
      <c r="C290" s="198"/>
      <c r="D290" s="173"/>
      <c r="E290" s="174"/>
      <c r="F290" s="174"/>
      <c r="G290" s="174"/>
      <c r="H290" s="176">
        <v>0</v>
      </c>
      <c r="I290" s="184"/>
      <c r="J290" s="185"/>
      <c r="K290" s="179"/>
    </row>
    <row r="291" spans="1:11" x14ac:dyDescent="0.3">
      <c r="A291" s="50"/>
      <c r="B291" s="171"/>
      <c r="C291" s="239"/>
      <c r="D291" s="160"/>
      <c r="E291" s="200"/>
      <c r="F291" s="50"/>
      <c r="G291" s="155"/>
      <c r="H291" s="166">
        <v>0</v>
      </c>
      <c r="I291" s="159"/>
      <c r="J291" s="211"/>
      <c r="K291" s="247"/>
    </row>
    <row r="292" spans="1:11" x14ac:dyDescent="0.3">
      <c r="A292" s="50"/>
      <c r="B292" s="171"/>
      <c r="C292" s="239"/>
      <c r="D292" s="160"/>
      <c r="E292" s="200"/>
      <c r="F292" s="50"/>
      <c r="G292" s="155"/>
      <c r="H292" s="166">
        <v>0</v>
      </c>
      <c r="I292" s="159"/>
      <c r="J292" s="211"/>
      <c r="K292" s="247"/>
    </row>
    <row r="293" spans="1:11" x14ac:dyDescent="0.3">
      <c r="A293" s="170">
        <v>71</v>
      </c>
      <c r="B293" s="171"/>
      <c r="C293" s="198"/>
      <c r="D293" s="199"/>
      <c r="E293" s="199"/>
      <c r="F293" s="199"/>
      <c r="G293" s="200"/>
      <c r="H293" s="201">
        <v>0</v>
      </c>
      <c r="I293" s="159"/>
      <c r="J293" s="202"/>
      <c r="K293" s="225"/>
    </row>
    <row r="294" spans="1:11" x14ac:dyDescent="0.3">
      <c r="A294" s="170"/>
      <c r="B294" s="171"/>
      <c r="C294" s="198"/>
      <c r="D294" s="173">
        <v>0</v>
      </c>
      <c r="E294" s="174">
        <f>ROUND(SUM(H294%*C294),0)</f>
        <v>0</v>
      </c>
      <c r="F294" s="174">
        <v>0</v>
      </c>
      <c r="G294" s="174">
        <f>SUM(D294+E294+F294)</f>
        <v>0</v>
      </c>
      <c r="H294" s="176">
        <v>0</v>
      </c>
      <c r="I294" s="184" t="e">
        <f>SUM(G294/C294)</f>
        <v>#DIV/0!</v>
      </c>
      <c r="J294" s="185">
        <f>SUM( C294-G294)</f>
        <v>0</v>
      </c>
      <c r="K294" s="179">
        <v>0</v>
      </c>
    </row>
    <row r="295" spans="1:11" x14ac:dyDescent="0.3">
      <c r="A295" s="170"/>
      <c r="B295" s="171"/>
      <c r="C295" s="198"/>
      <c r="D295" s="173"/>
      <c r="E295" s="174"/>
      <c r="F295" s="174"/>
      <c r="G295" s="174"/>
      <c r="H295" s="176">
        <v>0</v>
      </c>
      <c r="I295" s="184"/>
      <c r="J295" s="185"/>
      <c r="K295" s="179"/>
    </row>
    <row r="296" spans="1:11" x14ac:dyDescent="0.3">
      <c r="A296" s="170"/>
      <c r="B296" s="171"/>
      <c r="C296" s="198"/>
      <c r="D296" s="173"/>
      <c r="E296" s="174"/>
      <c r="F296" s="174"/>
      <c r="G296" s="174"/>
      <c r="H296" s="176">
        <v>0</v>
      </c>
      <c r="I296" s="184"/>
      <c r="J296" s="185"/>
      <c r="K296" s="179"/>
    </row>
    <row r="297" spans="1:11" x14ac:dyDescent="0.3">
      <c r="A297" s="170">
        <v>72</v>
      </c>
      <c r="B297" s="171"/>
      <c r="C297" s="198"/>
      <c r="D297" s="199"/>
      <c r="E297" s="199"/>
      <c r="F297" s="199"/>
      <c r="G297" s="200"/>
      <c r="H297" s="201">
        <v>0</v>
      </c>
      <c r="I297" s="159"/>
      <c r="J297" s="202"/>
      <c r="K297" s="225"/>
    </row>
    <row r="298" spans="1:11" x14ac:dyDescent="0.3">
      <c r="A298" s="170"/>
      <c r="B298" s="171"/>
      <c r="C298" s="198"/>
      <c r="D298" s="173">
        <v>0</v>
      </c>
      <c r="E298" s="174">
        <f>ROUND(SUM(H298%*C298),0)</f>
        <v>0</v>
      </c>
      <c r="F298" s="174">
        <v>0</v>
      </c>
      <c r="G298" s="174">
        <f>SUM(D298+E298+F298)</f>
        <v>0</v>
      </c>
      <c r="H298" s="176">
        <v>0</v>
      </c>
      <c r="I298" s="184" t="e">
        <f>SUM(G298/C298)</f>
        <v>#DIV/0!</v>
      </c>
      <c r="J298" s="185">
        <f>SUM( C298-G298)</f>
        <v>0</v>
      </c>
      <c r="K298" s="179">
        <v>0</v>
      </c>
    </row>
    <row r="299" spans="1:11" x14ac:dyDescent="0.3">
      <c r="A299" s="170"/>
      <c r="B299" s="171"/>
      <c r="C299" s="198"/>
      <c r="D299" s="199"/>
      <c r="E299" s="199"/>
      <c r="F299" s="199"/>
      <c r="G299" s="200"/>
      <c r="H299" s="201">
        <v>0</v>
      </c>
      <c r="I299" s="159"/>
      <c r="J299" s="202"/>
      <c r="K299" s="225"/>
    </row>
    <row r="300" spans="1:11" x14ac:dyDescent="0.3">
      <c r="A300" s="170">
        <v>73</v>
      </c>
      <c r="B300" s="171"/>
      <c r="C300" s="198"/>
      <c r="D300" s="173"/>
      <c r="E300" s="174"/>
      <c r="F300" s="174"/>
      <c r="G300" s="174"/>
      <c r="H300" s="176">
        <v>0</v>
      </c>
      <c r="I300" s="184"/>
      <c r="J300" s="185"/>
      <c r="K300" s="179"/>
    </row>
    <row r="301" spans="1:11" x14ac:dyDescent="0.3">
      <c r="A301" s="170"/>
      <c r="B301" s="171"/>
      <c r="C301" s="198"/>
      <c r="D301" s="173">
        <v>0</v>
      </c>
      <c r="E301" s="174">
        <f>ROUND(SUM(H301%*C301),0)</f>
        <v>0</v>
      </c>
      <c r="F301" s="174">
        <v>0</v>
      </c>
      <c r="G301" s="174">
        <f>SUM(D301+E301+F301)</f>
        <v>0</v>
      </c>
      <c r="H301" s="176">
        <v>0</v>
      </c>
      <c r="I301" s="184" t="e">
        <f>SUM(G301/C301)</f>
        <v>#DIV/0!</v>
      </c>
      <c r="J301" s="185">
        <f>SUM( C301-G301)</f>
        <v>0</v>
      </c>
      <c r="K301" s="179">
        <v>0</v>
      </c>
    </row>
    <row r="302" spans="1:11" x14ac:dyDescent="0.3">
      <c r="A302" s="170"/>
      <c r="B302" s="171"/>
      <c r="C302" s="198"/>
      <c r="D302" s="173"/>
      <c r="E302" s="174"/>
      <c r="F302" s="174"/>
      <c r="G302" s="174"/>
      <c r="H302" s="176">
        <v>0</v>
      </c>
      <c r="I302" s="184"/>
      <c r="J302" s="185"/>
      <c r="K302" s="179"/>
    </row>
    <row r="303" spans="1:11" x14ac:dyDescent="0.3">
      <c r="A303" s="170">
        <v>74</v>
      </c>
      <c r="B303" s="171"/>
      <c r="C303" s="198"/>
      <c r="D303" s="173"/>
      <c r="E303" s="174"/>
      <c r="F303" s="174"/>
      <c r="G303" s="174"/>
      <c r="H303" s="176">
        <v>0</v>
      </c>
      <c r="I303" s="184"/>
      <c r="J303" s="185"/>
      <c r="K303" s="179"/>
    </row>
    <row r="304" spans="1:11" x14ac:dyDescent="0.3">
      <c r="A304" s="170"/>
      <c r="B304" s="171"/>
      <c r="C304" s="198"/>
      <c r="D304" s="173">
        <v>0</v>
      </c>
      <c r="E304" s="174">
        <f>ROUND(SUM(H304%*C304),0)</f>
        <v>0</v>
      </c>
      <c r="F304" s="174">
        <v>0</v>
      </c>
      <c r="G304" s="174">
        <f>SUM(D304+E304+F304)</f>
        <v>0</v>
      </c>
      <c r="H304" s="176">
        <v>0</v>
      </c>
      <c r="I304" s="184" t="e">
        <f>SUM(G304/C304)</f>
        <v>#DIV/0!</v>
      </c>
      <c r="J304" s="185">
        <f>SUM( C304-G304)</f>
        <v>0</v>
      </c>
      <c r="K304" s="179">
        <v>0</v>
      </c>
    </row>
    <row r="305" spans="1:11" x14ac:dyDescent="0.3">
      <c r="A305" s="170"/>
      <c r="B305" s="171"/>
      <c r="C305" s="198"/>
      <c r="D305" s="173"/>
      <c r="E305" s="174"/>
      <c r="F305" s="174"/>
      <c r="G305" s="174"/>
      <c r="H305" s="176">
        <v>0</v>
      </c>
      <c r="I305" s="184"/>
      <c r="J305" s="185"/>
      <c r="K305" s="179"/>
    </row>
    <row r="306" spans="1:11" x14ac:dyDescent="0.3">
      <c r="A306" s="170">
        <v>75</v>
      </c>
      <c r="B306" s="171"/>
      <c r="C306" s="198"/>
      <c r="D306" s="199"/>
      <c r="E306" s="199"/>
      <c r="F306" s="199"/>
      <c r="G306" s="200"/>
      <c r="H306" s="201">
        <v>0</v>
      </c>
      <c r="I306" s="159"/>
      <c r="J306" s="202"/>
      <c r="K306" s="203"/>
    </row>
    <row r="307" spans="1:11" x14ac:dyDescent="0.3">
      <c r="A307" s="170"/>
      <c r="B307" s="171"/>
      <c r="C307" s="198"/>
      <c r="D307" s="173">
        <v>0</v>
      </c>
      <c r="E307" s="174">
        <f>ROUND(SUM(H307%*C307),0)</f>
        <v>0</v>
      </c>
      <c r="F307" s="174">
        <v>0</v>
      </c>
      <c r="G307" s="174">
        <f>SUM(D307+E307+F307)</f>
        <v>0</v>
      </c>
      <c r="H307" s="176">
        <v>0</v>
      </c>
      <c r="I307" s="184" t="e">
        <f>SUM(G307/C307)</f>
        <v>#DIV/0!</v>
      </c>
      <c r="J307" s="185">
        <f>SUM( C307-G307)</f>
        <v>0</v>
      </c>
      <c r="K307" s="179">
        <v>0</v>
      </c>
    </row>
    <row r="308" spans="1:11" x14ac:dyDescent="0.3">
      <c r="A308" s="170"/>
      <c r="B308" s="171"/>
      <c r="C308" s="198"/>
      <c r="D308" s="173"/>
      <c r="E308" s="174"/>
      <c r="F308" s="174"/>
      <c r="G308" s="174"/>
      <c r="H308" s="176">
        <v>0</v>
      </c>
      <c r="I308" s="184"/>
      <c r="J308" s="185"/>
      <c r="K308" s="179"/>
    </row>
    <row r="309" spans="1:11" x14ac:dyDescent="0.3">
      <c r="A309" s="170">
        <v>76</v>
      </c>
      <c r="B309" s="171"/>
      <c r="C309" s="198"/>
      <c r="D309" s="173"/>
      <c r="E309" s="174"/>
      <c r="F309" s="174"/>
      <c r="G309" s="174"/>
      <c r="H309" s="176">
        <v>0</v>
      </c>
      <c r="I309" s="184"/>
      <c r="J309" s="185"/>
      <c r="K309" s="179"/>
    </row>
    <row r="310" spans="1:11" x14ac:dyDescent="0.3">
      <c r="A310" s="170"/>
      <c r="B310" s="171"/>
      <c r="C310" s="198"/>
      <c r="D310" s="173">
        <v>0</v>
      </c>
      <c r="E310" s="174">
        <f>ROUND(SUM(H310%*C310),0)</f>
        <v>0</v>
      </c>
      <c r="F310" s="174">
        <v>0</v>
      </c>
      <c r="G310" s="174">
        <f>SUM(D310+E310+F310)</f>
        <v>0</v>
      </c>
      <c r="H310" s="176">
        <v>0</v>
      </c>
      <c r="I310" s="184" t="e">
        <f>SUM(G310/C310)</f>
        <v>#DIV/0!</v>
      </c>
      <c r="J310" s="185">
        <f>SUM( C310-G310)</f>
        <v>0</v>
      </c>
      <c r="K310" s="179">
        <v>0</v>
      </c>
    </row>
    <row r="311" spans="1:11" x14ac:dyDescent="0.3">
      <c r="A311" s="170"/>
      <c r="B311" s="171"/>
      <c r="C311" s="198"/>
      <c r="D311" s="199"/>
      <c r="E311" s="199"/>
      <c r="F311" s="199"/>
      <c r="G311" s="200"/>
      <c r="H311" s="201">
        <v>0</v>
      </c>
      <c r="I311" s="159"/>
      <c r="J311" s="202"/>
      <c r="K311" s="225"/>
    </row>
    <row r="312" spans="1:11" x14ac:dyDescent="0.3">
      <c r="A312" s="170">
        <v>77</v>
      </c>
      <c r="B312" s="171"/>
      <c r="C312" s="198"/>
      <c r="D312" s="173"/>
      <c r="E312" s="174"/>
      <c r="F312" s="174"/>
      <c r="G312" s="174"/>
      <c r="H312" s="176">
        <v>0</v>
      </c>
      <c r="I312" s="184"/>
      <c r="J312" s="185"/>
      <c r="K312" s="179"/>
    </row>
    <row r="313" spans="1:11" x14ac:dyDescent="0.3">
      <c r="A313" s="170"/>
      <c r="B313" s="171"/>
      <c r="C313" s="198"/>
      <c r="D313" s="173">
        <v>0</v>
      </c>
      <c r="E313" s="174">
        <f>ROUND(SUM(H313%*C313),0)</f>
        <v>0</v>
      </c>
      <c r="F313" s="174">
        <v>0</v>
      </c>
      <c r="G313" s="174">
        <f>SUM(D313+E313+F313)</f>
        <v>0</v>
      </c>
      <c r="H313" s="176">
        <v>0</v>
      </c>
      <c r="I313" s="184" t="e">
        <f>SUM(G313/C313)</f>
        <v>#DIV/0!</v>
      </c>
      <c r="J313" s="185">
        <f>SUM( C313-G313)</f>
        <v>0</v>
      </c>
      <c r="K313" s="179">
        <v>0</v>
      </c>
    </row>
    <row r="314" spans="1:11" x14ac:dyDescent="0.3">
      <c r="A314" s="170"/>
      <c r="B314" s="171"/>
      <c r="C314" s="198"/>
      <c r="D314" s="173"/>
      <c r="E314" s="174"/>
      <c r="F314" s="174"/>
      <c r="G314" s="174"/>
      <c r="H314" s="176">
        <v>0</v>
      </c>
      <c r="I314" s="184"/>
      <c r="J314" s="185"/>
      <c r="K314" s="179"/>
    </row>
    <row r="315" spans="1:11" x14ac:dyDescent="0.3">
      <c r="A315" s="170">
        <v>78</v>
      </c>
      <c r="B315" s="171"/>
      <c r="C315" s="198"/>
      <c r="D315" s="199"/>
      <c r="E315" s="199"/>
      <c r="F315" s="199"/>
      <c r="G315" s="200"/>
      <c r="H315" s="201">
        <v>0</v>
      </c>
      <c r="I315" s="159"/>
      <c r="J315" s="202"/>
      <c r="K315" s="225"/>
    </row>
    <row r="316" spans="1:11" x14ac:dyDescent="0.3">
      <c r="A316" s="170"/>
      <c r="B316" s="171"/>
      <c r="C316" s="198"/>
      <c r="D316" s="173">
        <v>0</v>
      </c>
      <c r="E316" s="174">
        <f>ROUND(SUM(H316%*C316),0)</f>
        <v>0</v>
      </c>
      <c r="F316" s="174">
        <v>0</v>
      </c>
      <c r="G316" s="174">
        <f>SUM(D316+E316+F316)</f>
        <v>0</v>
      </c>
      <c r="H316" s="176">
        <v>0</v>
      </c>
      <c r="I316" s="184" t="e">
        <f>SUM(G316/C316)</f>
        <v>#DIV/0!</v>
      </c>
      <c r="J316" s="185">
        <f>SUM( C316-G316)</f>
        <v>0</v>
      </c>
      <c r="K316" s="179">
        <v>0</v>
      </c>
    </row>
    <row r="317" spans="1:11" x14ac:dyDescent="0.3">
      <c r="A317" s="170"/>
      <c r="B317" s="171"/>
      <c r="C317" s="198"/>
      <c r="D317" s="199"/>
      <c r="E317" s="199"/>
      <c r="F317" s="199"/>
      <c r="G317" s="200"/>
      <c r="H317" s="201">
        <v>0</v>
      </c>
      <c r="I317" s="159"/>
      <c r="J317" s="202"/>
      <c r="K317" s="225"/>
    </row>
    <row r="318" spans="1:11" x14ac:dyDescent="0.3">
      <c r="A318" s="132"/>
      <c r="B318" s="204" t="s">
        <v>141</v>
      </c>
      <c r="C318" s="226">
        <f t="shared" ref="C318:K318" si="7">SUM(C283:C317)</f>
        <v>0</v>
      </c>
      <c r="D318" s="226">
        <f t="shared" si="7"/>
        <v>0</v>
      </c>
      <c r="E318" s="226">
        <f t="shared" si="7"/>
        <v>0</v>
      </c>
      <c r="F318" s="226">
        <f t="shared" si="7"/>
        <v>0</v>
      </c>
      <c r="G318" s="226">
        <f t="shared" si="7"/>
        <v>0</v>
      </c>
      <c r="H318" s="226">
        <f t="shared" si="7"/>
        <v>0</v>
      </c>
      <c r="I318" s="226" t="e">
        <f t="shared" si="7"/>
        <v>#DIV/0!</v>
      </c>
      <c r="J318" s="226">
        <f t="shared" si="7"/>
        <v>0</v>
      </c>
      <c r="K318" s="226">
        <f t="shared" si="7"/>
        <v>0</v>
      </c>
    </row>
    <row r="319" spans="1:11" x14ac:dyDescent="0.3">
      <c r="C319" s="228"/>
    </row>
    <row r="320" spans="1:11" ht="15.5" x14ac:dyDescent="0.35">
      <c r="A320" s="216" t="s">
        <v>80</v>
      </c>
      <c r="B320" s="115"/>
      <c r="C320" s="235" t="s">
        <v>81</v>
      </c>
      <c r="D320" s="217"/>
      <c r="E320" s="116">
        <f>'G703'!$E$1</f>
        <v>0</v>
      </c>
      <c r="F320" s="116"/>
      <c r="G320" s="116"/>
      <c r="H320" s="218"/>
      <c r="I320" s="120"/>
      <c r="J320" s="116"/>
      <c r="K320" s="219" t="s">
        <v>142</v>
      </c>
    </row>
    <row r="321" spans="1:11" x14ac:dyDescent="0.3">
      <c r="A321" s="132" t="s">
        <v>91</v>
      </c>
      <c r="B321" s="132" t="s">
        <v>92</v>
      </c>
      <c r="C321" s="236" t="s">
        <v>93</v>
      </c>
      <c r="D321" s="133" t="s">
        <v>94</v>
      </c>
      <c r="E321" s="134" t="s">
        <v>95</v>
      </c>
      <c r="F321" s="132" t="s">
        <v>96</v>
      </c>
      <c r="G321" s="135" t="s">
        <v>97</v>
      </c>
      <c r="H321" s="220"/>
      <c r="I321" s="137"/>
      <c r="J321" s="133" t="s">
        <v>98</v>
      </c>
      <c r="K321" s="138" t="s">
        <v>99</v>
      </c>
    </row>
    <row r="322" spans="1:11" x14ac:dyDescent="0.3">
      <c r="A322" s="141" t="s">
        <v>100</v>
      </c>
      <c r="B322" s="141" t="s">
        <v>101</v>
      </c>
      <c r="C322" s="237" t="s">
        <v>102</v>
      </c>
      <c r="D322" s="222" t="s">
        <v>103</v>
      </c>
      <c r="E322" s="144"/>
      <c r="F322" s="141" t="s">
        <v>104</v>
      </c>
      <c r="G322" s="145" t="s">
        <v>105</v>
      </c>
      <c r="H322" s="146" t="s">
        <v>106</v>
      </c>
      <c r="I322" s="147" t="s">
        <v>106</v>
      </c>
      <c r="J322" s="142" t="s">
        <v>107</v>
      </c>
      <c r="K322" s="148" t="s">
        <v>108</v>
      </c>
    </row>
    <row r="323" spans="1:11" x14ac:dyDescent="0.3">
      <c r="A323" s="50" t="s">
        <v>109</v>
      </c>
      <c r="B323" s="50"/>
      <c r="C323" s="238" t="s">
        <v>110</v>
      </c>
      <c r="D323" s="142" t="s">
        <v>111</v>
      </c>
      <c r="E323" s="154" t="s">
        <v>112</v>
      </c>
      <c r="F323" s="50" t="s">
        <v>113</v>
      </c>
      <c r="G323" s="155" t="s">
        <v>114</v>
      </c>
      <c r="H323" s="146" t="s">
        <v>115</v>
      </c>
      <c r="I323" s="156" t="s">
        <v>116</v>
      </c>
      <c r="J323" s="153" t="s">
        <v>117</v>
      </c>
      <c r="K323" s="157"/>
    </row>
    <row r="324" spans="1:11" x14ac:dyDescent="0.3">
      <c r="A324" s="50"/>
      <c r="B324" s="35"/>
      <c r="C324" s="238"/>
      <c r="D324" s="153" t="s">
        <v>118</v>
      </c>
      <c r="E324" s="158"/>
      <c r="F324" s="50" t="s">
        <v>119</v>
      </c>
      <c r="G324" s="155" t="s">
        <v>120</v>
      </c>
      <c r="H324" s="146" t="s">
        <v>121</v>
      </c>
      <c r="I324" s="159"/>
      <c r="J324" s="153" t="s">
        <v>122</v>
      </c>
      <c r="K324" s="157"/>
    </row>
    <row r="325" spans="1:11" x14ac:dyDescent="0.3">
      <c r="A325" s="50"/>
      <c r="B325" s="35"/>
      <c r="C325" s="239"/>
      <c r="D325" s="153" t="s">
        <v>123</v>
      </c>
      <c r="E325" s="158"/>
      <c r="F325" s="50" t="s">
        <v>124</v>
      </c>
      <c r="G325" s="155" t="s">
        <v>125</v>
      </c>
      <c r="H325" s="146" t="s">
        <v>126</v>
      </c>
      <c r="I325" s="159"/>
      <c r="J325" s="153"/>
      <c r="K325" s="161">
        <f>'G703'!$K$12</f>
        <v>0</v>
      </c>
    </row>
    <row r="326" spans="1:11" x14ac:dyDescent="0.3">
      <c r="A326" s="66"/>
      <c r="B326" s="162"/>
      <c r="C326" s="240"/>
      <c r="D326" s="163" t="s">
        <v>11</v>
      </c>
      <c r="E326" s="164"/>
      <c r="F326" s="66" t="s">
        <v>127</v>
      </c>
      <c r="G326" s="165" t="s">
        <v>128</v>
      </c>
      <c r="H326" s="166"/>
      <c r="I326" s="167"/>
      <c r="J326" s="163"/>
      <c r="K326" s="224"/>
    </row>
    <row r="327" spans="1:11" x14ac:dyDescent="0.3">
      <c r="A327" s="170">
        <v>79</v>
      </c>
      <c r="B327" s="171"/>
      <c r="C327" s="198"/>
      <c r="D327" s="199"/>
      <c r="E327" s="199"/>
      <c r="F327" s="199"/>
      <c r="G327" s="200"/>
      <c r="H327" s="201">
        <v>0</v>
      </c>
      <c r="I327" s="159"/>
      <c r="J327" s="202"/>
      <c r="K327" s="225"/>
    </row>
    <row r="328" spans="1:11" x14ac:dyDescent="0.3">
      <c r="A328" s="170"/>
      <c r="B328" s="171"/>
      <c r="C328" s="198"/>
      <c r="D328" s="173">
        <v>0</v>
      </c>
      <c r="E328" s="174">
        <f>ROUND(SUM(H328%*C328),0)</f>
        <v>0</v>
      </c>
      <c r="F328" s="174">
        <v>0</v>
      </c>
      <c r="G328" s="174">
        <f>SUM(D328+E328+F328)</f>
        <v>0</v>
      </c>
      <c r="H328" s="176">
        <v>0</v>
      </c>
      <c r="I328" s="184" t="e">
        <f>SUM(G328/C328)</f>
        <v>#DIV/0!</v>
      </c>
      <c r="J328" s="185">
        <f>SUM( C328-G328)</f>
        <v>0</v>
      </c>
      <c r="K328" s="179">
        <v>0</v>
      </c>
    </row>
    <row r="329" spans="1:11" x14ac:dyDescent="0.3">
      <c r="A329" s="170"/>
      <c r="B329" s="171"/>
      <c r="C329" s="198"/>
      <c r="D329" s="199"/>
      <c r="E329" s="199"/>
      <c r="F329" s="199"/>
      <c r="G329" s="200"/>
      <c r="H329" s="201">
        <v>0</v>
      </c>
      <c r="I329" s="159"/>
      <c r="J329" s="202"/>
      <c r="K329" s="225"/>
    </row>
    <row r="330" spans="1:11" x14ac:dyDescent="0.3">
      <c r="A330" s="170">
        <v>80</v>
      </c>
      <c r="B330" s="171"/>
      <c r="C330" s="198"/>
      <c r="D330" s="199"/>
      <c r="E330" s="199"/>
      <c r="F330" s="199"/>
      <c r="G330" s="200"/>
      <c r="H330" s="201">
        <v>0</v>
      </c>
      <c r="I330" s="159"/>
      <c r="J330" s="202"/>
      <c r="K330" s="225"/>
    </row>
    <row r="331" spans="1:11" x14ac:dyDescent="0.3">
      <c r="A331" s="170"/>
      <c r="B331" s="171"/>
      <c r="C331" s="198"/>
      <c r="D331" s="173">
        <v>0</v>
      </c>
      <c r="E331" s="174">
        <f>ROUND(SUM(H331%*C331),0)</f>
        <v>0</v>
      </c>
      <c r="F331" s="174">
        <v>0</v>
      </c>
      <c r="G331" s="174">
        <f>SUM(D331+E331+F331)</f>
        <v>0</v>
      </c>
      <c r="H331" s="176">
        <v>0</v>
      </c>
      <c r="I331" s="184" t="e">
        <f>SUM(G331/C331)</f>
        <v>#DIV/0!</v>
      </c>
      <c r="J331" s="185">
        <f>SUM( C331-G331)</f>
        <v>0</v>
      </c>
      <c r="K331" s="179">
        <v>0</v>
      </c>
    </row>
    <row r="332" spans="1:11" x14ac:dyDescent="0.3">
      <c r="A332" s="170"/>
      <c r="B332" s="171"/>
      <c r="C332" s="198"/>
      <c r="D332" s="199"/>
      <c r="E332" s="199"/>
      <c r="F332" s="199"/>
      <c r="G332" s="200"/>
      <c r="H332" s="201">
        <v>0</v>
      </c>
      <c r="I332" s="159"/>
      <c r="J332" s="202"/>
      <c r="K332" s="225"/>
    </row>
    <row r="333" spans="1:11" x14ac:dyDescent="0.3">
      <c r="A333" s="170">
        <v>81</v>
      </c>
      <c r="B333" s="171"/>
      <c r="C333" s="198"/>
      <c r="D333" s="199"/>
      <c r="E333" s="199"/>
      <c r="F333" s="199"/>
      <c r="G333" s="200"/>
      <c r="H333" s="201">
        <v>0</v>
      </c>
      <c r="I333" s="159"/>
      <c r="J333" s="202"/>
      <c r="K333" s="225"/>
    </row>
    <row r="334" spans="1:11" x14ac:dyDescent="0.3">
      <c r="A334" s="170"/>
      <c r="B334" s="171"/>
      <c r="C334" s="198"/>
      <c r="D334" s="173">
        <v>0</v>
      </c>
      <c r="E334" s="174">
        <f>ROUND(SUM(H334%*C334),0)</f>
        <v>0</v>
      </c>
      <c r="F334" s="174">
        <v>0</v>
      </c>
      <c r="G334" s="174">
        <f>SUM(D334+E334+F334)</f>
        <v>0</v>
      </c>
      <c r="H334" s="176">
        <v>0</v>
      </c>
      <c r="I334" s="184" t="e">
        <f>SUM(G334/C334)</f>
        <v>#DIV/0!</v>
      </c>
      <c r="J334" s="185">
        <f>SUM( C334-G334)</f>
        <v>0</v>
      </c>
      <c r="K334" s="179">
        <v>0</v>
      </c>
    </row>
    <row r="335" spans="1:11" x14ac:dyDescent="0.3">
      <c r="A335" s="50"/>
      <c r="B335" s="171"/>
      <c r="C335" s="239"/>
      <c r="D335" s="160"/>
      <c r="E335" s="200"/>
      <c r="F335" s="50"/>
      <c r="G335" s="155"/>
      <c r="H335" s="166">
        <v>0</v>
      </c>
      <c r="I335" s="159"/>
      <c r="J335" s="211"/>
      <c r="K335" s="247"/>
    </row>
    <row r="336" spans="1:11" x14ac:dyDescent="0.3">
      <c r="A336" s="170">
        <v>82</v>
      </c>
      <c r="B336" s="171"/>
      <c r="C336" s="198"/>
      <c r="D336" s="199"/>
      <c r="E336" s="199"/>
      <c r="F336" s="199"/>
      <c r="G336" s="200"/>
      <c r="H336" s="201">
        <v>0</v>
      </c>
      <c r="I336" s="159"/>
      <c r="J336" s="202"/>
      <c r="K336" s="225"/>
    </row>
    <row r="337" spans="1:11" x14ac:dyDescent="0.3">
      <c r="A337" s="170"/>
      <c r="B337" s="171"/>
      <c r="C337" s="198"/>
      <c r="D337" s="173">
        <v>0</v>
      </c>
      <c r="E337" s="174">
        <f>ROUND(SUM(H337%*C337),0)</f>
        <v>0</v>
      </c>
      <c r="F337" s="174">
        <v>0</v>
      </c>
      <c r="G337" s="174">
        <f>SUM(D337+E337+F337)</f>
        <v>0</v>
      </c>
      <c r="H337" s="176">
        <v>0</v>
      </c>
      <c r="I337" s="184" t="e">
        <f>SUM(G337/C337)</f>
        <v>#DIV/0!</v>
      </c>
      <c r="J337" s="185">
        <f>SUM( C337-G337)</f>
        <v>0</v>
      </c>
      <c r="K337" s="179">
        <v>0</v>
      </c>
    </row>
    <row r="338" spans="1:11" x14ac:dyDescent="0.3">
      <c r="A338" s="170"/>
      <c r="B338" s="171"/>
      <c r="C338" s="198"/>
      <c r="D338" s="173">
        <v>0</v>
      </c>
      <c r="E338" s="174">
        <f>ROUND(SUM(H338%*C338),0)</f>
        <v>0</v>
      </c>
      <c r="F338" s="174">
        <v>0</v>
      </c>
      <c r="G338" s="174">
        <f>SUM(D338+E338+F338)</f>
        <v>0</v>
      </c>
      <c r="H338" s="176">
        <v>0</v>
      </c>
      <c r="I338" s="184" t="e">
        <f>SUM(G338/C338)</f>
        <v>#DIV/0!</v>
      </c>
      <c r="J338" s="185">
        <f>SUM( C338-G338)</f>
        <v>0</v>
      </c>
      <c r="K338" s="179">
        <v>0</v>
      </c>
    </row>
    <row r="339" spans="1:11" x14ac:dyDescent="0.3">
      <c r="A339" s="170"/>
      <c r="B339" s="171"/>
      <c r="C339" s="198"/>
      <c r="D339" s="173"/>
      <c r="E339" s="174"/>
      <c r="F339" s="174"/>
      <c r="G339" s="174"/>
      <c r="H339" s="176">
        <v>0</v>
      </c>
      <c r="I339" s="184"/>
      <c r="J339" s="185"/>
      <c r="K339" s="179"/>
    </row>
    <row r="340" spans="1:11" x14ac:dyDescent="0.3">
      <c r="A340" s="170">
        <v>83</v>
      </c>
      <c r="B340" s="171"/>
      <c r="C340" s="198"/>
      <c r="D340" s="199"/>
      <c r="E340" s="199"/>
      <c r="F340" s="199"/>
      <c r="G340" s="200"/>
      <c r="H340" s="201">
        <v>0</v>
      </c>
      <c r="I340" s="159"/>
      <c r="J340" s="202"/>
      <c r="K340" s="225"/>
    </row>
    <row r="341" spans="1:11" x14ac:dyDescent="0.3">
      <c r="A341" s="170"/>
      <c r="B341" s="171"/>
      <c r="C341" s="198"/>
      <c r="D341" s="173">
        <v>0</v>
      </c>
      <c r="E341" s="174">
        <f>ROUND(SUM(H341%*C341),0)</f>
        <v>0</v>
      </c>
      <c r="F341" s="174">
        <v>0</v>
      </c>
      <c r="G341" s="174">
        <f>SUM(D341+E341+F341)</f>
        <v>0</v>
      </c>
      <c r="H341" s="176">
        <v>0</v>
      </c>
      <c r="I341" s="184" t="e">
        <f>SUM(G341/C341)</f>
        <v>#DIV/0!</v>
      </c>
      <c r="J341" s="185">
        <f>SUM( C341-G341)</f>
        <v>0</v>
      </c>
      <c r="K341" s="179">
        <v>0</v>
      </c>
    </row>
    <row r="342" spans="1:11" x14ac:dyDescent="0.3">
      <c r="A342" s="170"/>
      <c r="B342" s="171"/>
      <c r="C342" s="198"/>
      <c r="D342" s="199"/>
      <c r="E342" s="199"/>
      <c r="F342" s="199"/>
      <c r="G342" s="200"/>
      <c r="H342" s="201">
        <v>0</v>
      </c>
      <c r="I342" s="159"/>
      <c r="J342" s="202"/>
      <c r="K342" s="225"/>
    </row>
    <row r="343" spans="1:11" x14ac:dyDescent="0.3">
      <c r="A343" s="170">
        <v>84</v>
      </c>
      <c r="B343" s="171"/>
      <c r="C343" s="198"/>
      <c r="D343" s="173"/>
      <c r="E343" s="174"/>
      <c r="F343" s="174"/>
      <c r="G343" s="174"/>
      <c r="H343" s="176">
        <v>0</v>
      </c>
      <c r="I343" s="184"/>
      <c r="J343" s="185"/>
      <c r="K343" s="179"/>
    </row>
    <row r="344" spans="1:11" x14ac:dyDescent="0.3">
      <c r="A344" s="170"/>
      <c r="B344" s="171"/>
      <c r="C344" s="198"/>
      <c r="D344" s="173">
        <v>0</v>
      </c>
      <c r="E344" s="174">
        <f>ROUND(SUM(H344%*C344),0)</f>
        <v>0</v>
      </c>
      <c r="F344" s="174">
        <v>0</v>
      </c>
      <c r="G344" s="174">
        <f>SUM(D344+E344+F344)</f>
        <v>0</v>
      </c>
      <c r="H344" s="176">
        <v>0</v>
      </c>
      <c r="I344" s="184" t="e">
        <f>SUM(G344/C344)</f>
        <v>#DIV/0!</v>
      </c>
      <c r="J344" s="185">
        <f>SUM( C344-G344)</f>
        <v>0</v>
      </c>
      <c r="K344" s="179">
        <v>0</v>
      </c>
    </row>
    <row r="345" spans="1:11" x14ac:dyDescent="0.3">
      <c r="A345" s="170"/>
      <c r="B345" s="171"/>
      <c r="C345" s="198"/>
      <c r="D345" s="173">
        <v>0</v>
      </c>
      <c r="E345" s="174">
        <f>ROUND(SUM(H345%*C345),0)</f>
        <v>0</v>
      </c>
      <c r="F345" s="174">
        <v>0</v>
      </c>
      <c r="G345" s="174">
        <f>SUM(D345+E345+F345)</f>
        <v>0</v>
      </c>
      <c r="H345" s="176">
        <v>0</v>
      </c>
      <c r="I345" s="184" t="e">
        <f>SUM(G345/C345)</f>
        <v>#DIV/0!</v>
      </c>
      <c r="J345" s="185">
        <f>SUM( C345-G345)</f>
        <v>0</v>
      </c>
      <c r="K345" s="179">
        <v>0</v>
      </c>
    </row>
    <row r="346" spans="1:11" x14ac:dyDescent="0.3">
      <c r="A346" s="170"/>
      <c r="B346" s="171"/>
      <c r="C346" s="198"/>
      <c r="D346" s="173"/>
      <c r="E346" s="174"/>
      <c r="F346" s="174"/>
      <c r="G346" s="174"/>
      <c r="H346" s="176">
        <v>0</v>
      </c>
      <c r="I346" s="184"/>
      <c r="J346" s="185"/>
      <c r="K346" s="179"/>
    </row>
    <row r="347" spans="1:11" x14ac:dyDescent="0.3">
      <c r="A347" s="170">
        <v>85</v>
      </c>
      <c r="B347" s="171"/>
      <c r="C347" s="198"/>
      <c r="D347" s="173"/>
      <c r="E347" s="174"/>
      <c r="F347" s="174"/>
      <c r="G347" s="174"/>
      <c r="H347" s="176">
        <v>0</v>
      </c>
      <c r="I347" s="184"/>
      <c r="J347" s="185"/>
      <c r="K347" s="179"/>
    </row>
    <row r="348" spans="1:11" x14ac:dyDescent="0.3">
      <c r="A348" s="170"/>
      <c r="B348" s="171"/>
      <c r="C348" s="198"/>
      <c r="D348" s="173">
        <v>0</v>
      </c>
      <c r="E348" s="174">
        <f>ROUND(SUM(H348%*C348),0)</f>
        <v>0</v>
      </c>
      <c r="F348" s="174">
        <v>0</v>
      </c>
      <c r="G348" s="174">
        <f>SUM(D348+E348+F348)</f>
        <v>0</v>
      </c>
      <c r="H348" s="176">
        <v>0</v>
      </c>
      <c r="I348" s="184" t="e">
        <f>SUM(G348/C348)</f>
        <v>#DIV/0!</v>
      </c>
      <c r="J348" s="185">
        <f>SUM( C348-G348)</f>
        <v>0</v>
      </c>
      <c r="K348" s="179">
        <v>0</v>
      </c>
    </row>
    <row r="349" spans="1:11" x14ac:dyDescent="0.3">
      <c r="A349" s="170"/>
      <c r="B349" s="171"/>
      <c r="C349" s="198"/>
      <c r="D349" s="199"/>
      <c r="E349" s="199"/>
      <c r="F349" s="199"/>
      <c r="G349" s="200"/>
      <c r="H349" s="201">
        <v>0</v>
      </c>
      <c r="I349" s="159"/>
      <c r="J349" s="202"/>
      <c r="K349" s="203"/>
    </row>
    <row r="350" spans="1:11" x14ac:dyDescent="0.3">
      <c r="A350" s="170">
        <v>86</v>
      </c>
      <c r="B350" s="171"/>
      <c r="C350" s="198"/>
      <c r="D350" s="173"/>
      <c r="E350" s="174"/>
      <c r="F350" s="174"/>
      <c r="G350" s="174"/>
      <c r="H350" s="176">
        <v>0</v>
      </c>
      <c r="I350" s="184"/>
      <c r="J350" s="185"/>
      <c r="K350" s="179"/>
    </row>
    <row r="351" spans="1:11" x14ac:dyDescent="0.3">
      <c r="A351" s="170"/>
      <c r="B351" s="171"/>
      <c r="C351" s="198"/>
      <c r="D351" s="173">
        <v>0</v>
      </c>
      <c r="E351" s="174">
        <f>ROUND(SUM(H351%*C351),0)</f>
        <v>0</v>
      </c>
      <c r="F351" s="174">
        <v>0</v>
      </c>
      <c r="G351" s="174">
        <f>SUM(D351+E351+F351)</f>
        <v>0</v>
      </c>
      <c r="H351" s="176">
        <v>0</v>
      </c>
      <c r="I351" s="184" t="e">
        <f>SUM(G351/C351)</f>
        <v>#DIV/0!</v>
      </c>
      <c r="J351" s="185">
        <f>SUM( C351-G351)</f>
        <v>0</v>
      </c>
      <c r="K351" s="179">
        <v>0</v>
      </c>
    </row>
    <row r="352" spans="1:11" x14ac:dyDescent="0.3">
      <c r="A352" s="170"/>
      <c r="B352" s="171"/>
      <c r="C352" s="198"/>
      <c r="D352" s="173">
        <v>0</v>
      </c>
      <c r="E352" s="174">
        <f>ROUND(SUM(H352%*C352),0)</f>
        <v>0</v>
      </c>
      <c r="F352" s="174">
        <v>0</v>
      </c>
      <c r="G352" s="174">
        <f>SUM(D352+E352+F352)</f>
        <v>0</v>
      </c>
      <c r="H352" s="176">
        <v>0</v>
      </c>
      <c r="I352" s="184" t="e">
        <f>SUM(G352/C352)</f>
        <v>#DIV/0!</v>
      </c>
      <c r="J352" s="185">
        <f>SUM( C352-G352)</f>
        <v>0</v>
      </c>
      <c r="K352" s="179">
        <v>0</v>
      </c>
    </row>
    <row r="353" spans="1:11" x14ac:dyDescent="0.3">
      <c r="A353" s="170"/>
      <c r="B353" s="171"/>
      <c r="C353" s="198"/>
      <c r="D353" s="173"/>
      <c r="E353" s="174"/>
      <c r="F353" s="174"/>
      <c r="G353" s="174"/>
      <c r="H353" s="176">
        <v>0</v>
      </c>
      <c r="I353" s="184"/>
      <c r="J353" s="185"/>
      <c r="K353" s="179"/>
    </row>
    <row r="354" spans="1:11" x14ac:dyDescent="0.3">
      <c r="A354" s="170">
        <v>87</v>
      </c>
      <c r="B354" s="171"/>
      <c r="C354" s="198"/>
      <c r="D354" s="199"/>
      <c r="E354" s="199"/>
      <c r="F354" s="199"/>
      <c r="G354" s="200"/>
      <c r="H354" s="201">
        <v>0</v>
      </c>
      <c r="I354" s="159"/>
      <c r="J354" s="202"/>
      <c r="K354" s="225"/>
    </row>
    <row r="355" spans="1:11" x14ac:dyDescent="0.3">
      <c r="A355" s="170"/>
      <c r="B355" s="171"/>
      <c r="C355" s="198"/>
      <c r="D355" s="173">
        <v>0</v>
      </c>
      <c r="E355" s="174">
        <v>0</v>
      </c>
      <c r="F355" s="174">
        <v>0</v>
      </c>
      <c r="G355" s="174">
        <f>SUM(D355+E355+F355)</f>
        <v>0</v>
      </c>
      <c r="H355" s="176">
        <v>0</v>
      </c>
      <c r="I355" s="184" t="e">
        <f>SUM(G355/C355)</f>
        <v>#DIV/0!</v>
      </c>
      <c r="J355" s="185">
        <f>SUM( C355-G355)</f>
        <v>0</v>
      </c>
      <c r="K355" s="179">
        <v>0</v>
      </c>
    </row>
    <row r="356" spans="1:11" x14ac:dyDescent="0.3">
      <c r="A356" s="170"/>
      <c r="B356" s="171"/>
      <c r="C356" s="198"/>
      <c r="D356" s="173">
        <v>0</v>
      </c>
      <c r="E356" s="174">
        <f>ROUND(SUM(H356%*C356),0)</f>
        <v>0</v>
      </c>
      <c r="F356" s="174">
        <v>0</v>
      </c>
      <c r="G356" s="174">
        <f>SUM(D356+E356+F356)</f>
        <v>0</v>
      </c>
      <c r="H356" s="176">
        <v>0</v>
      </c>
      <c r="I356" s="184" t="e">
        <f>SUM(G356/C356)</f>
        <v>#DIV/0!</v>
      </c>
      <c r="J356" s="185">
        <f>SUM( C356-G356)</f>
        <v>0</v>
      </c>
      <c r="K356" s="179">
        <v>0</v>
      </c>
    </row>
    <row r="357" spans="1:11" x14ac:dyDescent="0.3">
      <c r="A357" s="170"/>
      <c r="B357" s="171"/>
      <c r="C357" s="198"/>
      <c r="D357" s="173"/>
      <c r="E357" s="174"/>
      <c r="F357" s="174"/>
      <c r="G357" s="174"/>
      <c r="H357" s="176">
        <v>0</v>
      </c>
      <c r="I357" s="184"/>
      <c r="J357" s="185"/>
      <c r="K357" s="179"/>
    </row>
    <row r="358" spans="1:11" x14ac:dyDescent="0.3">
      <c r="A358" s="170"/>
      <c r="B358" s="171"/>
      <c r="C358" s="198"/>
      <c r="D358" s="199"/>
      <c r="E358" s="199"/>
      <c r="F358" s="199"/>
      <c r="G358" s="200"/>
      <c r="H358" s="201">
        <v>0</v>
      </c>
      <c r="I358" s="159"/>
      <c r="J358" s="202"/>
      <c r="K358" s="225"/>
    </row>
    <row r="359" spans="1:11" x14ac:dyDescent="0.3">
      <c r="A359" s="170"/>
      <c r="B359" s="171"/>
      <c r="C359" s="198"/>
      <c r="D359" s="199"/>
      <c r="E359" s="199"/>
      <c r="F359" s="199"/>
      <c r="G359" s="200"/>
      <c r="H359" s="201">
        <v>0</v>
      </c>
      <c r="I359" s="159"/>
      <c r="J359" s="202"/>
      <c r="K359" s="225"/>
    </row>
    <row r="360" spans="1:11" x14ac:dyDescent="0.3">
      <c r="A360" s="132"/>
      <c r="B360" s="204" t="s">
        <v>143</v>
      </c>
      <c r="C360" s="226">
        <f t="shared" ref="C360:K360" si="8">SUM(C327:C359)</f>
        <v>0</v>
      </c>
      <c r="D360" s="226">
        <f t="shared" si="8"/>
        <v>0</v>
      </c>
      <c r="E360" s="226">
        <f t="shared" si="8"/>
        <v>0</v>
      </c>
      <c r="F360" s="226">
        <f t="shared" si="8"/>
        <v>0</v>
      </c>
      <c r="G360" s="226">
        <f t="shared" si="8"/>
        <v>0</v>
      </c>
      <c r="H360" s="226">
        <f t="shared" si="8"/>
        <v>0</v>
      </c>
      <c r="I360" s="226" t="e">
        <f t="shared" si="8"/>
        <v>#DIV/0!</v>
      </c>
      <c r="J360" s="226">
        <f t="shared" si="8"/>
        <v>0</v>
      </c>
      <c r="K360" s="226">
        <f t="shared" si="8"/>
        <v>0</v>
      </c>
    </row>
    <row r="361" spans="1:11" x14ac:dyDescent="0.3">
      <c r="C361" s="228"/>
    </row>
    <row r="362" spans="1:11" ht="15.5" x14ac:dyDescent="0.35">
      <c r="A362" s="216" t="s">
        <v>80</v>
      </c>
      <c r="B362" s="115"/>
      <c r="C362" s="235" t="s">
        <v>81</v>
      </c>
      <c r="D362" s="217"/>
      <c r="E362" s="116">
        <f>'G703'!$E$1</f>
        <v>0</v>
      </c>
      <c r="F362" s="116"/>
      <c r="G362" s="116"/>
      <c r="H362" s="218"/>
      <c r="I362" s="120"/>
      <c r="J362" s="116"/>
      <c r="K362" s="219" t="s">
        <v>144</v>
      </c>
    </row>
    <row r="363" spans="1:11" x14ac:dyDescent="0.3">
      <c r="A363" s="132" t="s">
        <v>91</v>
      </c>
      <c r="B363" s="132" t="s">
        <v>92</v>
      </c>
      <c r="C363" s="236" t="s">
        <v>93</v>
      </c>
      <c r="D363" s="133" t="s">
        <v>94</v>
      </c>
      <c r="E363" s="134" t="s">
        <v>95</v>
      </c>
      <c r="F363" s="132" t="s">
        <v>96</v>
      </c>
      <c r="G363" s="135" t="s">
        <v>97</v>
      </c>
      <c r="H363" s="220"/>
      <c r="I363" s="137"/>
      <c r="J363" s="133" t="s">
        <v>98</v>
      </c>
      <c r="K363" s="138" t="s">
        <v>99</v>
      </c>
    </row>
    <row r="364" spans="1:11" x14ac:dyDescent="0.3">
      <c r="A364" s="141" t="s">
        <v>100</v>
      </c>
      <c r="B364" s="141" t="s">
        <v>101</v>
      </c>
      <c r="C364" s="237" t="s">
        <v>102</v>
      </c>
      <c r="D364" s="222" t="s">
        <v>103</v>
      </c>
      <c r="E364" s="144"/>
      <c r="F364" s="141" t="s">
        <v>104</v>
      </c>
      <c r="G364" s="145" t="s">
        <v>105</v>
      </c>
      <c r="H364" s="146" t="s">
        <v>106</v>
      </c>
      <c r="I364" s="147" t="s">
        <v>106</v>
      </c>
      <c r="J364" s="142" t="s">
        <v>107</v>
      </c>
      <c r="K364" s="148" t="s">
        <v>108</v>
      </c>
    </row>
    <row r="365" spans="1:11" x14ac:dyDescent="0.3">
      <c r="A365" s="50" t="s">
        <v>109</v>
      </c>
      <c r="B365" s="50"/>
      <c r="C365" s="238" t="s">
        <v>110</v>
      </c>
      <c r="D365" s="142" t="s">
        <v>111</v>
      </c>
      <c r="E365" s="154" t="s">
        <v>112</v>
      </c>
      <c r="F365" s="50" t="s">
        <v>113</v>
      </c>
      <c r="G365" s="155" t="s">
        <v>114</v>
      </c>
      <c r="H365" s="146" t="s">
        <v>115</v>
      </c>
      <c r="I365" s="156" t="s">
        <v>116</v>
      </c>
      <c r="J365" s="153" t="s">
        <v>117</v>
      </c>
      <c r="K365" s="157"/>
    </row>
    <row r="366" spans="1:11" x14ac:dyDescent="0.3">
      <c r="A366" s="50"/>
      <c r="B366" s="35"/>
      <c r="C366" s="238"/>
      <c r="D366" s="153" t="s">
        <v>118</v>
      </c>
      <c r="E366" s="158"/>
      <c r="F366" s="50" t="s">
        <v>119</v>
      </c>
      <c r="G366" s="155" t="s">
        <v>120</v>
      </c>
      <c r="H366" s="146" t="s">
        <v>121</v>
      </c>
      <c r="I366" s="159"/>
      <c r="J366" s="153" t="s">
        <v>122</v>
      </c>
      <c r="K366" s="157"/>
    </row>
    <row r="367" spans="1:11" x14ac:dyDescent="0.3">
      <c r="A367" s="50"/>
      <c r="B367" s="35"/>
      <c r="C367" s="239"/>
      <c r="D367" s="153" t="s">
        <v>123</v>
      </c>
      <c r="E367" s="158"/>
      <c r="F367" s="50" t="s">
        <v>124</v>
      </c>
      <c r="G367" s="155" t="s">
        <v>125</v>
      </c>
      <c r="H367" s="146" t="s">
        <v>126</v>
      </c>
      <c r="I367" s="159"/>
      <c r="J367" s="153"/>
      <c r="K367" s="161">
        <f>'G703'!$K$12</f>
        <v>0</v>
      </c>
    </row>
    <row r="368" spans="1:11" x14ac:dyDescent="0.3">
      <c r="A368" s="66"/>
      <c r="B368" s="162"/>
      <c r="C368" s="240"/>
      <c r="D368" s="163" t="s">
        <v>11</v>
      </c>
      <c r="E368" s="164"/>
      <c r="F368" s="66" t="s">
        <v>127</v>
      </c>
      <c r="G368" s="165" t="s">
        <v>128</v>
      </c>
      <c r="H368" s="166"/>
      <c r="I368" s="167"/>
      <c r="J368" s="163"/>
      <c r="K368" s="224"/>
    </row>
    <row r="369" spans="1:11" x14ac:dyDescent="0.3">
      <c r="A369" s="170">
        <v>88</v>
      </c>
      <c r="B369" s="171"/>
      <c r="C369" s="198"/>
      <c r="D369" s="199"/>
      <c r="E369" s="199"/>
      <c r="F369" s="199"/>
      <c r="G369" s="200"/>
      <c r="H369" s="201">
        <v>0</v>
      </c>
      <c r="I369" s="159"/>
      <c r="J369" s="202"/>
      <c r="K369" s="225"/>
    </row>
    <row r="370" spans="1:11" x14ac:dyDescent="0.3">
      <c r="A370" s="170"/>
      <c r="B370" s="171"/>
      <c r="C370" s="198"/>
      <c r="D370" s="173">
        <v>0</v>
      </c>
      <c r="E370" s="174">
        <f>ROUND(SUM(H370%*C370),0)</f>
        <v>0</v>
      </c>
      <c r="F370" s="174">
        <v>0</v>
      </c>
      <c r="G370" s="174">
        <f>SUM(D370+E370+F370)</f>
        <v>0</v>
      </c>
      <c r="H370" s="176">
        <v>0</v>
      </c>
      <c r="I370" s="184" t="e">
        <f>SUM(G370/C370)</f>
        <v>#DIV/0!</v>
      </c>
      <c r="J370" s="185">
        <f>SUM( C370-G370)</f>
        <v>0</v>
      </c>
      <c r="K370" s="179">
        <v>0</v>
      </c>
    </row>
    <row r="371" spans="1:11" x14ac:dyDescent="0.3">
      <c r="A371" s="170"/>
      <c r="B371" s="171"/>
      <c r="C371" s="198"/>
      <c r="D371" s="173">
        <v>0</v>
      </c>
      <c r="E371" s="174">
        <f>ROUND(SUM(H371%*C371),0)</f>
        <v>0</v>
      </c>
      <c r="F371" s="174">
        <v>0</v>
      </c>
      <c r="G371" s="174">
        <f>SUM(D371+E371+F371)</f>
        <v>0</v>
      </c>
      <c r="H371" s="176">
        <v>0</v>
      </c>
      <c r="I371" s="184" t="e">
        <f>SUM(G371/C371)</f>
        <v>#DIV/0!</v>
      </c>
      <c r="J371" s="185">
        <f>SUM( C371-G371)</f>
        <v>0</v>
      </c>
      <c r="K371" s="179">
        <v>0</v>
      </c>
    </row>
    <row r="372" spans="1:11" x14ac:dyDescent="0.3">
      <c r="A372" s="170"/>
      <c r="B372" s="171"/>
      <c r="C372" s="198"/>
      <c r="D372" s="199"/>
      <c r="E372" s="199"/>
      <c r="F372" s="199"/>
      <c r="G372" s="200"/>
      <c r="H372" s="201">
        <v>0</v>
      </c>
      <c r="I372" s="159"/>
      <c r="J372" s="202"/>
      <c r="K372" s="225"/>
    </row>
    <row r="373" spans="1:11" x14ac:dyDescent="0.3">
      <c r="A373" s="170">
        <v>89</v>
      </c>
      <c r="B373" s="171"/>
      <c r="C373" s="198"/>
      <c r="D373" s="173"/>
      <c r="E373" s="174"/>
      <c r="F373" s="174"/>
      <c r="G373" s="174"/>
      <c r="H373" s="176">
        <v>0</v>
      </c>
      <c r="I373" s="184"/>
      <c r="J373" s="185"/>
      <c r="K373" s="179"/>
    </row>
    <row r="374" spans="1:11" x14ac:dyDescent="0.3">
      <c r="A374" s="170"/>
      <c r="B374" s="171"/>
      <c r="C374" s="198"/>
      <c r="D374" s="173">
        <v>0</v>
      </c>
      <c r="E374" s="174">
        <f>ROUND(SUM(H374%*C374),0)</f>
        <v>0</v>
      </c>
      <c r="F374" s="174">
        <v>0</v>
      </c>
      <c r="G374" s="174">
        <f>SUM(D374+E374+F374)</f>
        <v>0</v>
      </c>
      <c r="H374" s="176">
        <v>0</v>
      </c>
      <c r="I374" s="184" t="e">
        <f>SUM(G374/C374)</f>
        <v>#DIV/0!</v>
      </c>
      <c r="J374" s="185">
        <f>SUM( C374-G374)</f>
        <v>0</v>
      </c>
      <c r="K374" s="179">
        <v>0</v>
      </c>
    </row>
    <row r="375" spans="1:11" x14ac:dyDescent="0.3">
      <c r="A375" s="170"/>
      <c r="B375" s="171"/>
      <c r="C375" s="198"/>
      <c r="D375" s="199"/>
      <c r="E375" s="199"/>
      <c r="F375" s="199"/>
      <c r="G375" s="200"/>
      <c r="H375" s="201">
        <v>0</v>
      </c>
      <c r="I375" s="159"/>
      <c r="J375" s="202"/>
      <c r="K375" s="225"/>
    </row>
    <row r="376" spans="1:11" x14ac:dyDescent="0.3">
      <c r="A376" s="170">
        <v>90</v>
      </c>
      <c r="B376" s="171"/>
      <c r="C376" s="198"/>
      <c r="D376" s="173"/>
      <c r="E376" s="174"/>
      <c r="F376" s="174"/>
      <c r="G376" s="174"/>
      <c r="H376" s="176">
        <v>0</v>
      </c>
      <c r="I376" s="184"/>
      <c r="J376" s="185"/>
      <c r="K376" s="179"/>
    </row>
    <row r="377" spans="1:11" x14ac:dyDescent="0.3">
      <c r="A377" s="170"/>
      <c r="B377" s="171"/>
      <c r="C377" s="198"/>
      <c r="D377" s="173">
        <v>0</v>
      </c>
      <c r="E377" s="174">
        <f>ROUND(SUM(H377%*C377),0)</f>
        <v>0</v>
      </c>
      <c r="F377" s="174">
        <v>0</v>
      </c>
      <c r="G377" s="174">
        <f>SUM(D377+E377+F377)</f>
        <v>0</v>
      </c>
      <c r="H377" s="176">
        <v>0</v>
      </c>
      <c r="I377" s="184" t="e">
        <f>SUM(G377/C377)</f>
        <v>#DIV/0!</v>
      </c>
      <c r="J377" s="185">
        <f>SUM( C377-G377)</f>
        <v>0</v>
      </c>
      <c r="K377" s="179">
        <v>0</v>
      </c>
    </row>
    <row r="378" spans="1:11" x14ac:dyDescent="0.3">
      <c r="A378" s="50"/>
      <c r="B378" s="171"/>
      <c r="C378" s="239"/>
      <c r="D378" s="160"/>
      <c r="E378" s="200"/>
      <c r="F378" s="50"/>
      <c r="G378" s="155"/>
      <c r="H378" s="166">
        <v>0</v>
      </c>
      <c r="I378" s="159"/>
      <c r="J378" s="211"/>
      <c r="K378" s="247"/>
    </row>
    <row r="379" spans="1:11" x14ac:dyDescent="0.3">
      <c r="A379" s="170">
        <v>91</v>
      </c>
      <c r="B379" s="171"/>
      <c r="C379" s="198"/>
      <c r="D379" s="199"/>
      <c r="E379" s="199"/>
      <c r="F379" s="199"/>
      <c r="G379" s="200"/>
      <c r="H379" s="201">
        <v>0</v>
      </c>
      <c r="I379" s="159"/>
      <c r="J379" s="202"/>
      <c r="K379" s="225"/>
    </row>
    <row r="380" spans="1:11" x14ac:dyDescent="0.3">
      <c r="A380" s="170"/>
      <c r="B380" s="171"/>
      <c r="C380" s="198"/>
      <c r="D380" s="173">
        <v>0</v>
      </c>
      <c r="E380" s="174">
        <f>ROUND(SUM(H380%*C380),0)</f>
        <v>0</v>
      </c>
      <c r="F380" s="174">
        <v>0</v>
      </c>
      <c r="G380" s="174">
        <f>SUM(D380+E380+F380)</f>
        <v>0</v>
      </c>
      <c r="H380" s="176">
        <v>0</v>
      </c>
      <c r="I380" s="184" t="e">
        <f>SUM(G380/C380)</f>
        <v>#DIV/0!</v>
      </c>
      <c r="J380" s="185">
        <f>SUM( C380-G380)</f>
        <v>0</v>
      </c>
      <c r="K380" s="179">
        <v>0</v>
      </c>
    </row>
    <row r="381" spans="1:11" x14ac:dyDescent="0.3">
      <c r="A381" s="170"/>
      <c r="B381" s="171"/>
      <c r="C381" s="198"/>
      <c r="D381" s="173">
        <v>0</v>
      </c>
      <c r="E381" s="174">
        <f>ROUND(SUM(H381%*C381),0)</f>
        <v>0</v>
      </c>
      <c r="F381" s="174">
        <v>0</v>
      </c>
      <c r="G381" s="174">
        <f>SUM(D381+E381+F381)</f>
        <v>0</v>
      </c>
      <c r="H381" s="176">
        <v>0</v>
      </c>
      <c r="I381" s="184" t="e">
        <f>SUM(G381/C381)</f>
        <v>#DIV/0!</v>
      </c>
      <c r="J381" s="185">
        <f>SUM( C381-G381)</f>
        <v>0</v>
      </c>
      <c r="K381" s="179">
        <v>0</v>
      </c>
    </row>
    <row r="382" spans="1:11" x14ac:dyDescent="0.3">
      <c r="A382" s="170"/>
      <c r="B382" s="171"/>
      <c r="C382" s="198"/>
      <c r="D382" s="173"/>
      <c r="E382" s="174"/>
      <c r="F382" s="174"/>
      <c r="G382" s="174"/>
      <c r="H382" s="176">
        <v>0</v>
      </c>
      <c r="I382" s="184"/>
      <c r="J382" s="185"/>
      <c r="K382" s="179"/>
    </row>
    <row r="383" spans="1:11" x14ac:dyDescent="0.3">
      <c r="A383" s="170">
        <v>92</v>
      </c>
      <c r="B383" s="171"/>
      <c r="C383" s="198"/>
      <c r="D383" s="199"/>
      <c r="E383" s="199"/>
      <c r="F383" s="199"/>
      <c r="G383" s="200"/>
      <c r="H383" s="201">
        <v>0</v>
      </c>
      <c r="I383" s="159"/>
      <c r="J383" s="202"/>
      <c r="K383" s="225"/>
    </row>
    <row r="384" spans="1:11" x14ac:dyDescent="0.3">
      <c r="A384" s="170"/>
      <c r="B384" s="171"/>
      <c r="C384" s="198"/>
      <c r="D384" s="173">
        <v>0</v>
      </c>
      <c r="E384" s="174">
        <f>ROUND(SUM(H384%*C384),0)</f>
        <v>0</v>
      </c>
      <c r="F384" s="174">
        <v>0</v>
      </c>
      <c r="G384" s="174">
        <f>SUM(D384+E384+F384)</f>
        <v>0</v>
      </c>
      <c r="H384" s="176">
        <v>0</v>
      </c>
      <c r="I384" s="184" t="e">
        <f>SUM(G384/C384)</f>
        <v>#DIV/0!</v>
      </c>
      <c r="J384" s="185">
        <f>SUM( C384-G384)</f>
        <v>0</v>
      </c>
      <c r="K384" s="179">
        <v>0</v>
      </c>
    </row>
    <row r="385" spans="1:11" x14ac:dyDescent="0.3">
      <c r="A385" s="170"/>
      <c r="B385" s="171"/>
      <c r="C385" s="198"/>
      <c r="D385" s="199"/>
      <c r="E385" s="199"/>
      <c r="F385" s="199"/>
      <c r="G385" s="200"/>
      <c r="H385" s="201">
        <v>0</v>
      </c>
      <c r="I385" s="159"/>
      <c r="J385" s="202"/>
      <c r="K385" s="225"/>
    </row>
    <row r="386" spans="1:11" x14ac:dyDescent="0.3">
      <c r="A386" s="170">
        <v>93</v>
      </c>
      <c r="B386" s="171"/>
      <c r="C386" s="198"/>
      <c r="D386" s="173"/>
      <c r="E386" s="174"/>
      <c r="F386" s="174"/>
      <c r="G386" s="174"/>
      <c r="H386" s="176">
        <v>0</v>
      </c>
      <c r="I386" s="184"/>
      <c r="J386" s="185"/>
      <c r="K386" s="179"/>
    </row>
    <row r="387" spans="1:11" x14ac:dyDescent="0.3">
      <c r="A387" s="170"/>
      <c r="B387" s="171"/>
      <c r="C387" s="198"/>
      <c r="D387" s="173">
        <v>0</v>
      </c>
      <c r="E387" s="174">
        <v>0</v>
      </c>
      <c r="F387" s="174">
        <v>0</v>
      </c>
      <c r="G387" s="174">
        <f>SUM(D387+E387+F387)</f>
        <v>0</v>
      </c>
      <c r="H387" s="176">
        <v>0</v>
      </c>
      <c r="I387" s="184" t="e">
        <f>SUM(G387/C387)</f>
        <v>#DIV/0!</v>
      </c>
      <c r="J387" s="185">
        <f>SUM( C387-G387)</f>
        <v>0</v>
      </c>
      <c r="K387" s="179">
        <v>0</v>
      </c>
    </row>
    <row r="388" spans="1:11" x14ac:dyDescent="0.3">
      <c r="A388" s="170"/>
      <c r="B388" s="171"/>
      <c r="C388" s="198"/>
      <c r="D388" s="173"/>
      <c r="E388" s="174"/>
      <c r="F388" s="174"/>
      <c r="G388" s="174"/>
      <c r="H388" s="176">
        <v>0</v>
      </c>
      <c r="I388" s="184"/>
      <c r="J388" s="185"/>
      <c r="K388" s="179"/>
    </row>
    <row r="389" spans="1:11" x14ac:dyDescent="0.3">
      <c r="A389" s="170">
        <v>94</v>
      </c>
      <c r="B389" s="171"/>
      <c r="C389" s="198"/>
      <c r="D389" s="173"/>
      <c r="E389" s="174"/>
      <c r="F389" s="174"/>
      <c r="G389" s="174"/>
      <c r="H389" s="176">
        <v>0</v>
      </c>
      <c r="I389" s="184"/>
      <c r="J389" s="185"/>
      <c r="K389" s="179"/>
    </row>
    <row r="390" spans="1:11" x14ac:dyDescent="0.3">
      <c r="A390" s="170"/>
      <c r="B390" s="171"/>
      <c r="C390" s="198"/>
      <c r="D390" s="173">
        <v>0</v>
      </c>
      <c r="E390" s="174">
        <f>ROUND(SUM(H390%*C390),0)</f>
        <v>0</v>
      </c>
      <c r="F390" s="174">
        <v>0</v>
      </c>
      <c r="G390" s="174">
        <f>SUM(D390+E390+F390)</f>
        <v>0</v>
      </c>
      <c r="H390" s="176">
        <v>0</v>
      </c>
      <c r="I390" s="184" t="e">
        <f>SUM(G390/C390)</f>
        <v>#DIV/0!</v>
      </c>
      <c r="J390" s="185">
        <f>SUM( C390-G390)</f>
        <v>0</v>
      </c>
      <c r="K390" s="179">
        <v>0</v>
      </c>
    </row>
    <row r="391" spans="1:11" x14ac:dyDescent="0.3">
      <c r="A391" s="170"/>
      <c r="B391" s="171"/>
      <c r="C391" s="198"/>
      <c r="D391" s="173"/>
      <c r="E391" s="174"/>
      <c r="F391" s="174"/>
      <c r="G391" s="174"/>
      <c r="H391" s="176">
        <v>0</v>
      </c>
      <c r="I391" s="184"/>
      <c r="J391" s="185"/>
      <c r="K391" s="179"/>
    </row>
    <row r="392" spans="1:11" x14ac:dyDescent="0.3">
      <c r="A392" s="170">
        <v>95</v>
      </c>
      <c r="B392" s="171"/>
      <c r="C392" s="198"/>
      <c r="D392" s="199"/>
      <c r="E392" s="199"/>
      <c r="F392" s="199"/>
      <c r="G392" s="200"/>
      <c r="H392" s="201">
        <v>0</v>
      </c>
      <c r="I392" s="159"/>
      <c r="J392" s="202"/>
      <c r="K392" s="203"/>
    </row>
    <row r="393" spans="1:11" x14ac:dyDescent="0.3">
      <c r="A393" s="170"/>
      <c r="B393" s="171"/>
      <c r="C393" s="198"/>
      <c r="D393" s="173">
        <v>0</v>
      </c>
      <c r="E393" s="174">
        <f>ROUND(SUM(H393%*C393),0)</f>
        <v>0</v>
      </c>
      <c r="F393" s="174">
        <v>0</v>
      </c>
      <c r="G393" s="174">
        <f>SUM(D393+E393+F393)</f>
        <v>0</v>
      </c>
      <c r="H393" s="176">
        <v>0</v>
      </c>
      <c r="I393" s="184" t="e">
        <f>SUM(G393/C393)</f>
        <v>#DIV/0!</v>
      </c>
      <c r="J393" s="185">
        <f>SUM( C393-G393)</f>
        <v>0</v>
      </c>
      <c r="K393" s="179">
        <v>0</v>
      </c>
    </row>
    <row r="394" spans="1:11" x14ac:dyDescent="0.3">
      <c r="A394" s="170"/>
      <c r="B394" s="171"/>
      <c r="C394" s="198"/>
      <c r="D394" s="173"/>
      <c r="E394" s="174"/>
      <c r="F394" s="174"/>
      <c r="G394" s="174"/>
      <c r="H394" s="176">
        <v>0</v>
      </c>
      <c r="I394" s="184"/>
      <c r="J394" s="185"/>
      <c r="K394" s="179"/>
    </row>
    <row r="395" spans="1:11" x14ac:dyDescent="0.3">
      <c r="A395" s="170">
        <v>96</v>
      </c>
      <c r="B395" s="171"/>
      <c r="C395" s="198"/>
      <c r="D395" s="173"/>
      <c r="E395" s="174"/>
      <c r="F395" s="174"/>
      <c r="G395" s="174"/>
      <c r="H395" s="176">
        <v>0</v>
      </c>
      <c r="I395" s="184"/>
      <c r="J395" s="185"/>
      <c r="K395" s="179"/>
    </row>
    <row r="396" spans="1:11" x14ac:dyDescent="0.3">
      <c r="A396" s="170"/>
      <c r="B396" s="171"/>
      <c r="C396" s="198"/>
      <c r="D396" s="173"/>
      <c r="E396" s="174"/>
      <c r="F396" s="174"/>
      <c r="G396" s="174"/>
      <c r="H396" s="176">
        <v>0</v>
      </c>
      <c r="I396" s="184"/>
      <c r="J396" s="185"/>
      <c r="K396" s="179"/>
    </row>
    <row r="397" spans="1:11" x14ac:dyDescent="0.3">
      <c r="A397" s="170">
        <v>97</v>
      </c>
      <c r="B397" s="171"/>
      <c r="C397" s="198"/>
      <c r="D397" s="199"/>
      <c r="E397" s="199"/>
      <c r="F397" s="199"/>
      <c r="G397" s="174"/>
      <c r="H397" s="201">
        <v>0</v>
      </c>
      <c r="I397" s="159"/>
      <c r="J397" s="202"/>
      <c r="K397" s="179"/>
    </row>
    <row r="398" spans="1:11" x14ac:dyDescent="0.3">
      <c r="A398" s="170"/>
      <c r="B398" s="171"/>
      <c r="C398" s="198"/>
      <c r="D398" s="199"/>
      <c r="E398" s="199"/>
      <c r="F398" s="199"/>
      <c r="G398" s="174"/>
      <c r="H398" s="201">
        <v>0</v>
      </c>
      <c r="I398" s="159"/>
      <c r="J398" s="202"/>
      <c r="K398" s="179"/>
    </row>
    <row r="399" spans="1:11" x14ac:dyDescent="0.3">
      <c r="A399" s="170">
        <v>98</v>
      </c>
      <c r="B399" s="171"/>
      <c r="C399" s="248"/>
      <c r="D399" s="173">
        <v>0</v>
      </c>
      <c r="E399" s="174">
        <v>0</v>
      </c>
      <c r="F399" s="174">
        <v>0</v>
      </c>
      <c r="G399" s="174">
        <f>SUM(D399+E399+F399)</f>
        <v>0</v>
      </c>
      <c r="H399" s="176">
        <v>0</v>
      </c>
      <c r="I399" s="184" t="e">
        <f>SUM(G399/C399)</f>
        <v>#DIV/0!</v>
      </c>
      <c r="J399" s="185">
        <f>SUM( C399-G399)</f>
        <v>0</v>
      </c>
      <c r="K399" s="179">
        <v>0</v>
      </c>
    </row>
    <row r="400" spans="1:11" x14ac:dyDescent="0.3">
      <c r="A400" s="170"/>
      <c r="B400" s="171"/>
      <c r="C400" s="198"/>
      <c r="D400" s="173"/>
      <c r="E400" s="174"/>
      <c r="F400" s="174"/>
      <c r="G400" s="174"/>
      <c r="H400" s="176">
        <v>0</v>
      </c>
      <c r="I400" s="184"/>
      <c r="J400" s="185"/>
      <c r="K400" s="179"/>
    </row>
    <row r="401" spans="1:11" x14ac:dyDescent="0.3">
      <c r="A401" s="170">
        <v>99</v>
      </c>
      <c r="B401" s="171"/>
      <c r="C401" s="198"/>
      <c r="D401" s="173">
        <v>0</v>
      </c>
      <c r="E401" s="174">
        <v>0</v>
      </c>
      <c r="F401" s="174">
        <v>0</v>
      </c>
      <c r="G401" s="174">
        <f>SUM(D401+E401+F401)</f>
        <v>0</v>
      </c>
      <c r="H401" s="176">
        <v>0</v>
      </c>
      <c r="I401" s="184" t="e">
        <f>SUM(G401/C401)</f>
        <v>#DIV/0!</v>
      </c>
      <c r="J401" s="185">
        <f>SUM( C401-G401)</f>
        <v>0</v>
      </c>
      <c r="K401" s="179">
        <v>0</v>
      </c>
    </row>
    <row r="402" spans="1:11" x14ac:dyDescent="0.3">
      <c r="A402" s="170"/>
      <c r="B402" s="171"/>
      <c r="C402" s="198"/>
      <c r="D402" s="199"/>
      <c r="E402" s="174"/>
      <c r="F402" s="199"/>
      <c r="G402" s="174"/>
      <c r="H402" s="201">
        <v>0</v>
      </c>
      <c r="I402" s="184"/>
      <c r="J402" s="185"/>
      <c r="K402" s="179"/>
    </row>
    <row r="403" spans="1:11" x14ac:dyDescent="0.3">
      <c r="A403" s="170">
        <v>100</v>
      </c>
      <c r="B403" s="171"/>
      <c r="C403" s="198"/>
      <c r="D403" s="173"/>
      <c r="E403" s="174"/>
      <c r="F403" s="174"/>
      <c r="G403" s="174"/>
      <c r="H403" s="176">
        <v>0</v>
      </c>
      <c r="I403" s="184"/>
      <c r="J403" s="185"/>
      <c r="K403" s="179"/>
    </row>
    <row r="404" spans="1:11" x14ac:dyDescent="0.3">
      <c r="A404" s="170"/>
      <c r="B404" s="171"/>
      <c r="C404" s="198"/>
      <c r="D404" s="173"/>
      <c r="E404" s="174"/>
      <c r="F404" s="174"/>
      <c r="G404" s="174"/>
      <c r="H404" s="176">
        <v>0</v>
      </c>
      <c r="I404" s="184"/>
      <c r="J404" s="185"/>
      <c r="K404" s="179"/>
    </row>
    <row r="405" spans="1:11" x14ac:dyDescent="0.3">
      <c r="A405" s="170"/>
      <c r="B405" s="171"/>
      <c r="C405" s="198"/>
      <c r="D405" s="199"/>
      <c r="E405" s="199"/>
      <c r="F405" s="199"/>
      <c r="G405" s="200"/>
      <c r="H405" s="201">
        <v>0</v>
      </c>
      <c r="I405" s="159"/>
      <c r="J405" s="202"/>
      <c r="K405" s="225"/>
    </row>
    <row r="406" spans="1:11" x14ac:dyDescent="0.3">
      <c r="A406" s="170"/>
      <c r="B406" s="171"/>
      <c r="C406" s="198"/>
      <c r="D406" s="199"/>
      <c r="E406" s="199"/>
      <c r="F406" s="199"/>
      <c r="G406" s="200"/>
      <c r="H406" s="201">
        <v>0</v>
      </c>
      <c r="I406" s="159"/>
      <c r="J406" s="202"/>
      <c r="K406" s="225"/>
    </row>
    <row r="407" spans="1:11" x14ac:dyDescent="0.3">
      <c r="A407" s="132"/>
      <c r="B407" s="204" t="s">
        <v>145</v>
      </c>
      <c r="C407" s="226">
        <f t="shared" ref="C407:K407" si="9">SUM(C370:C406)</f>
        <v>0</v>
      </c>
      <c r="D407" s="226">
        <f t="shared" si="9"/>
        <v>0</v>
      </c>
      <c r="E407" s="226">
        <f t="shared" si="9"/>
        <v>0</v>
      </c>
      <c r="F407" s="226">
        <f t="shared" si="9"/>
        <v>0</v>
      </c>
      <c r="G407" s="226">
        <f t="shared" si="9"/>
        <v>0</v>
      </c>
      <c r="H407" s="226">
        <f t="shared" si="9"/>
        <v>0</v>
      </c>
      <c r="I407" s="226" t="e">
        <f t="shared" si="9"/>
        <v>#DIV/0!</v>
      </c>
      <c r="J407" s="226">
        <f t="shared" si="9"/>
        <v>0</v>
      </c>
      <c r="K407" s="226">
        <f t="shared" si="9"/>
        <v>0</v>
      </c>
    </row>
    <row r="409" spans="1:11" ht="15.5" x14ac:dyDescent="0.35">
      <c r="A409" s="216" t="s">
        <v>80</v>
      </c>
      <c r="B409" s="115"/>
      <c r="C409" s="249" t="s">
        <v>81</v>
      </c>
      <c r="D409" s="249"/>
      <c r="E409" s="250">
        <f>'G703'!$E$1</f>
        <v>0</v>
      </c>
      <c r="F409" s="250"/>
      <c r="G409" s="250"/>
      <c r="H409" s="251"/>
      <c r="I409" s="252"/>
      <c r="J409" s="250"/>
      <c r="K409" s="253" t="s">
        <v>146</v>
      </c>
    </row>
    <row r="410" spans="1:11" x14ac:dyDescent="0.3">
      <c r="A410" s="132" t="s">
        <v>91</v>
      </c>
      <c r="B410" s="132" t="s">
        <v>92</v>
      </c>
      <c r="C410" s="254" t="s">
        <v>93</v>
      </c>
      <c r="D410" s="254" t="s">
        <v>94</v>
      </c>
      <c r="E410" s="255" t="s">
        <v>95</v>
      </c>
      <c r="F410" s="256" t="s">
        <v>96</v>
      </c>
      <c r="G410" s="257" t="s">
        <v>97</v>
      </c>
      <c r="H410" s="258"/>
      <c r="I410" s="259"/>
      <c r="J410" s="254" t="s">
        <v>98</v>
      </c>
      <c r="K410" s="260" t="s">
        <v>99</v>
      </c>
    </row>
    <row r="411" spans="1:11" x14ac:dyDescent="0.3">
      <c r="A411" s="141" t="s">
        <v>100</v>
      </c>
      <c r="B411" s="141"/>
      <c r="C411" s="261" t="s">
        <v>102</v>
      </c>
      <c r="D411" s="262" t="s">
        <v>103</v>
      </c>
      <c r="E411" s="263"/>
      <c r="F411" s="264" t="s">
        <v>104</v>
      </c>
      <c r="G411" s="265" t="s">
        <v>105</v>
      </c>
      <c r="H411" s="146" t="s">
        <v>106</v>
      </c>
      <c r="I411" s="266" t="s">
        <v>106</v>
      </c>
      <c r="J411" s="261" t="s">
        <v>107</v>
      </c>
      <c r="K411" s="267" t="s">
        <v>108</v>
      </c>
    </row>
    <row r="412" spans="1:11" x14ac:dyDescent="0.3">
      <c r="A412" s="50" t="s">
        <v>109</v>
      </c>
      <c r="B412" s="50"/>
      <c r="C412" s="268" t="s">
        <v>110</v>
      </c>
      <c r="D412" s="261" t="s">
        <v>111</v>
      </c>
      <c r="E412" s="269" t="s">
        <v>112</v>
      </c>
      <c r="F412" s="270" t="s">
        <v>113</v>
      </c>
      <c r="G412" s="271" t="s">
        <v>114</v>
      </c>
      <c r="H412" s="146" t="s">
        <v>115</v>
      </c>
      <c r="I412" s="272" t="s">
        <v>116</v>
      </c>
      <c r="J412" s="268" t="s">
        <v>117</v>
      </c>
      <c r="K412" s="273"/>
    </row>
    <row r="413" spans="1:11" x14ac:dyDescent="0.3">
      <c r="A413" s="50"/>
      <c r="B413" s="35"/>
      <c r="C413" s="268"/>
      <c r="D413" s="268" t="s">
        <v>118</v>
      </c>
      <c r="E413" s="274"/>
      <c r="F413" s="270" t="s">
        <v>119</v>
      </c>
      <c r="G413" s="271" t="s">
        <v>120</v>
      </c>
      <c r="H413" s="146" t="s">
        <v>121</v>
      </c>
      <c r="I413" s="275"/>
      <c r="J413" s="268" t="s">
        <v>122</v>
      </c>
      <c r="K413" s="273"/>
    </row>
    <row r="414" spans="1:11" x14ac:dyDescent="0.3">
      <c r="A414" s="50"/>
      <c r="B414" s="35"/>
      <c r="C414" s="276"/>
      <c r="D414" s="268" t="s">
        <v>123</v>
      </c>
      <c r="E414" s="274"/>
      <c r="F414" s="270" t="s">
        <v>124</v>
      </c>
      <c r="G414" s="271" t="s">
        <v>125</v>
      </c>
      <c r="H414" s="146" t="s">
        <v>126</v>
      </c>
      <c r="I414" s="275"/>
      <c r="J414" s="268"/>
      <c r="K414" s="277">
        <f>'G703'!$K$12</f>
        <v>0</v>
      </c>
    </row>
    <row r="415" spans="1:11" x14ac:dyDescent="0.3">
      <c r="A415" s="66"/>
      <c r="B415" s="162"/>
      <c r="C415" s="278"/>
      <c r="D415" s="278" t="s">
        <v>11</v>
      </c>
      <c r="E415" s="279"/>
      <c r="F415" s="280" t="s">
        <v>127</v>
      </c>
      <c r="G415" s="281" t="s">
        <v>128</v>
      </c>
      <c r="H415" s="166"/>
      <c r="I415" s="282"/>
      <c r="J415" s="278"/>
      <c r="K415" s="283"/>
    </row>
    <row r="416" spans="1:11" x14ac:dyDescent="0.3">
      <c r="A416" s="170">
        <v>101</v>
      </c>
      <c r="B416" s="171"/>
      <c r="C416" s="284"/>
      <c r="D416" s="284">
        <v>0</v>
      </c>
      <c r="E416" s="174">
        <v>0</v>
      </c>
      <c r="F416" s="284">
        <v>0</v>
      </c>
      <c r="G416" s="285">
        <f>SUM(D416+E416+F416)</f>
        <v>0</v>
      </c>
      <c r="H416" s="201">
        <v>0</v>
      </c>
      <c r="I416" s="286" t="e">
        <f>SUM(G416/C416)</f>
        <v>#DIV/0!</v>
      </c>
      <c r="J416" s="287">
        <f>SUM( C416-G416)</f>
        <v>0</v>
      </c>
      <c r="K416" s="179">
        <v>0</v>
      </c>
    </row>
    <row r="417" spans="1:11" x14ac:dyDescent="0.3">
      <c r="A417" s="170"/>
      <c r="B417" s="171"/>
      <c r="C417" s="284"/>
      <c r="D417" s="288"/>
      <c r="E417" s="285"/>
      <c r="F417" s="285"/>
      <c r="G417" s="285"/>
      <c r="H417" s="176">
        <v>0</v>
      </c>
      <c r="I417" s="286"/>
      <c r="J417" s="287"/>
      <c r="K417" s="289"/>
    </row>
    <row r="418" spans="1:11" x14ac:dyDescent="0.3">
      <c r="A418" s="170">
        <v>102</v>
      </c>
      <c r="B418" s="171"/>
      <c r="C418" s="284"/>
      <c r="D418" s="288">
        <v>0</v>
      </c>
      <c r="E418" s="174">
        <f>ROUND(SUM(H418%*C418),0)</f>
        <v>0</v>
      </c>
      <c r="F418" s="285">
        <v>0</v>
      </c>
      <c r="G418" s="285">
        <f>SUM(D418+E418+F418)</f>
        <v>0</v>
      </c>
      <c r="H418" s="176">
        <v>0</v>
      </c>
      <c r="I418" s="286" t="e">
        <f>SUM(G418/C418)</f>
        <v>#DIV/0!</v>
      </c>
      <c r="J418" s="287">
        <f>SUM( C418-G418)</f>
        <v>0</v>
      </c>
      <c r="K418" s="179">
        <v>0</v>
      </c>
    </row>
    <row r="419" spans="1:11" x14ac:dyDescent="0.3">
      <c r="A419" s="170"/>
      <c r="B419" s="171"/>
      <c r="C419" s="284"/>
      <c r="D419" s="284"/>
      <c r="E419" s="285"/>
      <c r="F419" s="284"/>
      <c r="G419" s="285"/>
      <c r="H419" s="201">
        <v>0</v>
      </c>
      <c r="I419" s="286"/>
      <c r="J419" s="287"/>
      <c r="K419" s="289"/>
    </row>
    <row r="420" spans="1:11" x14ac:dyDescent="0.3">
      <c r="A420" s="170">
        <v>103</v>
      </c>
      <c r="B420" s="171"/>
      <c r="C420" s="284"/>
      <c r="D420" s="288"/>
      <c r="E420" s="285"/>
      <c r="F420" s="285"/>
      <c r="G420" s="285"/>
      <c r="H420" s="176">
        <v>0</v>
      </c>
      <c r="I420" s="286"/>
      <c r="J420" s="287"/>
      <c r="K420" s="289"/>
    </row>
    <row r="421" spans="1:11" x14ac:dyDescent="0.3">
      <c r="A421" s="170"/>
      <c r="B421" s="171"/>
      <c r="C421" s="284"/>
      <c r="D421" s="288"/>
      <c r="E421" s="285"/>
      <c r="F421" s="285"/>
      <c r="G421" s="285"/>
      <c r="H421" s="176">
        <v>0</v>
      </c>
      <c r="I421" s="286"/>
      <c r="J421" s="287"/>
      <c r="K421" s="289"/>
    </row>
    <row r="422" spans="1:11" x14ac:dyDescent="0.3">
      <c r="A422" s="170">
        <v>104</v>
      </c>
      <c r="B422" s="171"/>
      <c r="C422" s="284"/>
      <c r="D422" s="284">
        <v>0</v>
      </c>
      <c r="E422" s="174">
        <v>0</v>
      </c>
      <c r="F422" s="284">
        <v>0</v>
      </c>
      <c r="G422" s="285">
        <f>SUM(D422+E422+F422)</f>
        <v>0</v>
      </c>
      <c r="H422" s="201">
        <v>0</v>
      </c>
      <c r="I422" s="286" t="e">
        <f>SUM(G422/C422)</f>
        <v>#DIV/0!</v>
      </c>
      <c r="J422" s="287">
        <f>SUM( C422-G422)</f>
        <v>0</v>
      </c>
      <c r="K422" s="179">
        <v>0</v>
      </c>
    </row>
    <row r="423" spans="1:11" x14ac:dyDescent="0.3">
      <c r="A423" s="170"/>
      <c r="B423" s="171"/>
      <c r="C423" s="284"/>
      <c r="D423" s="288"/>
      <c r="E423" s="285"/>
      <c r="F423" s="285"/>
      <c r="G423" s="285"/>
      <c r="H423" s="176">
        <v>0</v>
      </c>
      <c r="I423" s="286"/>
      <c r="J423" s="287"/>
      <c r="K423" s="289"/>
    </row>
    <row r="424" spans="1:11" x14ac:dyDescent="0.3">
      <c r="A424" s="170">
        <v>105</v>
      </c>
      <c r="B424" s="171"/>
      <c r="C424" s="284"/>
      <c r="D424" s="284">
        <v>0</v>
      </c>
      <c r="E424" s="174">
        <v>0</v>
      </c>
      <c r="F424" s="284">
        <v>0</v>
      </c>
      <c r="G424" s="285">
        <f>SUM(D424+E424+F424)</f>
        <v>0</v>
      </c>
      <c r="H424" s="201">
        <v>0</v>
      </c>
      <c r="I424" s="286" t="e">
        <f>SUM(G424/C424)</f>
        <v>#DIV/0!</v>
      </c>
      <c r="J424" s="287">
        <f>SUM( C424-G424)</f>
        <v>0</v>
      </c>
      <c r="K424" s="179">
        <v>0</v>
      </c>
    </row>
    <row r="425" spans="1:11" x14ac:dyDescent="0.3">
      <c r="A425" s="170"/>
      <c r="B425" s="171"/>
      <c r="C425" s="284"/>
      <c r="D425" s="288"/>
      <c r="E425" s="285"/>
      <c r="F425" s="285"/>
      <c r="G425" s="285"/>
      <c r="H425" s="176">
        <v>0</v>
      </c>
      <c r="I425" s="286"/>
      <c r="J425" s="287"/>
      <c r="K425" s="289"/>
    </row>
    <row r="426" spans="1:11" x14ac:dyDescent="0.3">
      <c r="A426" s="170">
        <v>106</v>
      </c>
      <c r="B426" s="171"/>
      <c r="C426" s="284"/>
      <c r="D426" s="288"/>
      <c r="E426" s="285"/>
      <c r="F426" s="285"/>
      <c r="G426" s="285"/>
      <c r="H426" s="176">
        <v>0</v>
      </c>
      <c r="I426" s="286"/>
      <c r="J426" s="287"/>
      <c r="K426" s="289"/>
    </row>
    <row r="427" spans="1:11" x14ac:dyDescent="0.3">
      <c r="A427" s="170"/>
      <c r="B427" s="171"/>
      <c r="C427" s="284"/>
      <c r="D427" s="284"/>
      <c r="E427" s="284"/>
      <c r="F427" s="284"/>
      <c r="G427" s="290"/>
      <c r="H427" s="201">
        <v>0</v>
      </c>
      <c r="I427" s="275"/>
      <c r="J427" s="291"/>
      <c r="K427" s="289"/>
    </row>
    <row r="428" spans="1:11" x14ac:dyDescent="0.3">
      <c r="A428" s="170">
        <v>107</v>
      </c>
      <c r="B428" s="171"/>
      <c r="C428" s="284"/>
      <c r="D428" s="288">
        <v>0</v>
      </c>
      <c r="E428" s="174">
        <f>ROUND(SUM(H428%*C428),0)</f>
        <v>0</v>
      </c>
      <c r="F428" s="284">
        <v>0</v>
      </c>
      <c r="G428" s="285">
        <f>SUM(D428+E428+F428)</f>
        <v>0</v>
      </c>
      <c r="H428" s="176">
        <v>0</v>
      </c>
      <c r="I428" s="286" t="e">
        <f>SUM(G428/C428)</f>
        <v>#DIV/0!</v>
      </c>
      <c r="J428" s="287">
        <f>SUM( C428-G428)</f>
        <v>0</v>
      </c>
      <c r="K428" s="179">
        <v>0</v>
      </c>
    </row>
    <row r="429" spans="1:11" x14ac:dyDescent="0.3">
      <c r="A429" s="170"/>
      <c r="B429" s="171"/>
      <c r="C429" s="284"/>
      <c r="D429" s="288"/>
      <c r="E429" s="285"/>
      <c r="F429" s="285"/>
      <c r="G429" s="285"/>
      <c r="H429" s="201">
        <v>0</v>
      </c>
      <c r="I429" s="286"/>
      <c r="J429" s="287"/>
      <c r="K429" s="289"/>
    </row>
    <row r="430" spans="1:11" x14ac:dyDescent="0.3">
      <c r="A430" s="170">
        <v>108</v>
      </c>
      <c r="B430" s="171"/>
      <c r="C430" s="284"/>
      <c r="D430" s="288">
        <v>0</v>
      </c>
      <c r="E430" s="174">
        <f>ROUND(SUM(H430%*C430),0)</f>
        <v>0</v>
      </c>
      <c r="F430" s="284">
        <v>0</v>
      </c>
      <c r="G430" s="285">
        <f>SUM(D430+E430+F430)</f>
        <v>0</v>
      </c>
      <c r="H430" s="176">
        <v>0</v>
      </c>
      <c r="I430" s="286" t="e">
        <f>SUM(G430/C430)</f>
        <v>#DIV/0!</v>
      </c>
      <c r="J430" s="287">
        <f>SUM( C430-G430)</f>
        <v>0</v>
      </c>
      <c r="K430" s="179">
        <v>0</v>
      </c>
    </row>
    <row r="431" spans="1:11" x14ac:dyDescent="0.3">
      <c r="A431" s="170"/>
      <c r="B431" s="171"/>
      <c r="C431" s="284"/>
      <c r="D431" s="288"/>
      <c r="E431" s="285"/>
      <c r="F431" s="285"/>
      <c r="G431" s="285"/>
      <c r="H431" s="176">
        <v>0</v>
      </c>
      <c r="I431" s="286"/>
      <c r="J431" s="287"/>
      <c r="K431" s="289"/>
    </row>
    <row r="432" spans="1:11" x14ac:dyDescent="0.3">
      <c r="A432" s="170">
        <v>109</v>
      </c>
      <c r="B432" s="171"/>
      <c r="C432" s="284"/>
      <c r="D432" s="288"/>
      <c r="E432" s="285"/>
      <c r="F432" s="285"/>
      <c r="G432" s="285"/>
      <c r="H432" s="176">
        <v>0</v>
      </c>
      <c r="I432" s="286"/>
      <c r="J432" s="287"/>
      <c r="K432" s="289"/>
    </row>
    <row r="433" spans="1:11" x14ac:dyDescent="0.3">
      <c r="A433" s="170"/>
      <c r="B433" s="171"/>
      <c r="C433" s="284"/>
      <c r="D433" s="288"/>
      <c r="E433" s="285"/>
      <c r="F433" s="285"/>
      <c r="G433" s="285"/>
      <c r="H433" s="176">
        <v>0</v>
      </c>
      <c r="I433" s="286"/>
      <c r="J433" s="287"/>
      <c r="K433" s="289"/>
    </row>
    <row r="434" spans="1:11" x14ac:dyDescent="0.3">
      <c r="A434" s="170">
        <v>110</v>
      </c>
      <c r="B434" s="171"/>
      <c r="C434" s="292"/>
      <c r="D434" s="288">
        <v>0</v>
      </c>
      <c r="E434" s="285">
        <f>ROUND(SUM(H434%*C434),0)</f>
        <v>0</v>
      </c>
      <c r="F434" s="285">
        <v>0</v>
      </c>
      <c r="G434" s="285">
        <f>SUM(D434+E434+F434)</f>
        <v>0</v>
      </c>
      <c r="H434" s="176">
        <v>0</v>
      </c>
      <c r="I434" s="286" t="e">
        <f>SUM(G434/C434)</f>
        <v>#DIV/0!</v>
      </c>
      <c r="J434" s="287">
        <f>SUM( C434-G434)</f>
        <v>0</v>
      </c>
      <c r="K434" s="179">
        <v>0</v>
      </c>
    </row>
    <row r="435" spans="1:11" x14ac:dyDescent="0.3">
      <c r="A435" s="170"/>
      <c r="B435" s="171"/>
      <c r="C435" s="284"/>
      <c r="D435" s="288"/>
      <c r="E435" s="285"/>
      <c r="F435" s="285"/>
      <c r="G435" s="285"/>
      <c r="H435" s="176">
        <v>0</v>
      </c>
      <c r="I435" s="286"/>
      <c r="J435" s="287"/>
      <c r="K435" s="289"/>
    </row>
    <row r="436" spans="1:11" x14ac:dyDescent="0.3">
      <c r="A436" s="170">
        <v>111</v>
      </c>
      <c r="B436" s="171"/>
      <c r="C436" s="284"/>
      <c r="D436" s="288">
        <v>0</v>
      </c>
      <c r="E436" s="285">
        <f>ROUND(SUM(H436%*C436),0)</f>
        <v>0</v>
      </c>
      <c r="F436" s="285">
        <v>0</v>
      </c>
      <c r="G436" s="285">
        <f>SUM(D436+E436+F436)</f>
        <v>0</v>
      </c>
      <c r="H436" s="201">
        <v>0</v>
      </c>
      <c r="I436" s="286" t="e">
        <f>SUM(G436/C436)</f>
        <v>#DIV/0!</v>
      </c>
      <c r="J436" s="287">
        <f>SUM( C436-G436)</f>
        <v>0</v>
      </c>
      <c r="K436" s="179">
        <v>0</v>
      </c>
    </row>
    <row r="437" spans="1:11" x14ac:dyDescent="0.3">
      <c r="A437" s="170"/>
      <c r="B437" s="171"/>
      <c r="C437" s="284"/>
      <c r="D437" s="288"/>
      <c r="E437" s="285"/>
      <c r="F437" s="285"/>
      <c r="G437" s="285"/>
      <c r="H437" s="176">
        <v>0</v>
      </c>
      <c r="I437" s="286"/>
      <c r="J437" s="287"/>
      <c r="K437" s="289"/>
    </row>
    <row r="438" spans="1:11" x14ac:dyDescent="0.3">
      <c r="A438" s="170">
        <v>112</v>
      </c>
      <c r="B438" s="171"/>
      <c r="C438" s="284"/>
      <c r="D438" s="288"/>
      <c r="E438" s="285"/>
      <c r="F438" s="285"/>
      <c r="G438" s="285"/>
      <c r="H438" s="176">
        <v>0</v>
      </c>
      <c r="I438" s="286"/>
      <c r="J438" s="287"/>
      <c r="K438" s="289"/>
    </row>
    <row r="439" spans="1:11" x14ac:dyDescent="0.3">
      <c r="A439" s="170"/>
      <c r="B439" s="171"/>
      <c r="C439" s="284"/>
      <c r="D439" s="288"/>
      <c r="E439" s="285"/>
      <c r="F439" s="285"/>
      <c r="G439" s="285"/>
      <c r="H439" s="176">
        <v>0</v>
      </c>
      <c r="I439" s="286"/>
      <c r="J439" s="287"/>
      <c r="K439" s="289"/>
    </row>
    <row r="440" spans="1:11" x14ac:dyDescent="0.3">
      <c r="A440" s="170">
        <v>113</v>
      </c>
      <c r="B440" s="171"/>
      <c r="C440" s="284"/>
      <c r="D440" s="288">
        <v>0</v>
      </c>
      <c r="E440" s="174">
        <f>ROUND(SUM(H440%*C440),0)</f>
        <v>0</v>
      </c>
      <c r="F440" s="284">
        <v>0</v>
      </c>
      <c r="G440" s="285">
        <f>SUM(D440+E440+F440)</f>
        <v>0</v>
      </c>
      <c r="H440" s="176">
        <v>0</v>
      </c>
      <c r="I440" s="286" t="e">
        <f>SUM(G440/C440)</f>
        <v>#DIV/0!</v>
      </c>
      <c r="J440" s="287">
        <f>SUM( C440-G440)</f>
        <v>0</v>
      </c>
      <c r="K440" s="179">
        <v>0</v>
      </c>
    </row>
    <row r="441" spans="1:11" x14ac:dyDescent="0.3">
      <c r="A441" s="170"/>
      <c r="B441" s="171"/>
      <c r="C441" s="284"/>
      <c r="D441" s="288"/>
      <c r="E441" s="285"/>
      <c r="F441" s="285"/>
      <c r="G441" s="285"/>
      <c r="H441" s="176">
        <v>0</v>
      </c>
      <c r="I441" s="286"/>
      <c r="J441" s="287"/>
      <c r="K441" s="289"/>
    </row>
    <row r="442" spans="1:11" x14ac:dyDescent="0.3">
      <c r="A442" s="170">
        <v>114</v>
      </c>
      <c r="B442" s="171"/>
      <c r="C442" s="284"/>
      <c r="D442" s="288">
        <v>0</v>
      </c>
      <c r="E442" s="285">
        <f>ROUND(SUM(H442%*C442),0)</f>
        <v>0</v>
      </c>
      <c r="F442" s="285">
        <v>0</v>
      </c>
      <c r="G442" s="285">
        <f>SUM(D442+E442+F442)</f>
        <v>0</v>
      </c>
      <c r="H442" s="201">
        <v>0</v>
      </c>
      <c r="I442" s="286" t="e">
        <f>SUM(G442/C442)</f>
        <v>#DIV/0!</v>
      </c>
      <c r="J442" s="287">
        <f>SUM( C442-G442)</f>
        <v>0</v>
      </c>
      <c r="K442" s="179">
        <v>0</v>
      </c>
    </row>
    <row r="443" spans="1:11" x14ac:dyDescent="0.3">
      <c r="A443" s="170"/>
      <c r="B443" s="171"/>
      <c r="C443" s="292"/>
      <c r="D443" s="288"/>
      <c r="E443" s="285"/>
      <c r="F443" s="285"/>
      <c r="G443" s="285"/>
      <c r="H443" s="176">
        <v>0</v>
      </c>
      <c r="I443" s="286"/>
      <c r="J443" s="287"/>
      <c r="K443" s="289"/>
    </row>
    <row r="444" spans="1:11" x14ac:dyDescent="0.3">
      <c r="A444" s="170">
        <v>115</v>
      </c>
      <c r="B444" s="171"/>
      <c r="C444" s="284"/>
      <c r="D444" s="288"/>
      <c r="E444" s="285"/>
      <c r="F444" s="285"/>
      <c r="G444" s="285"/>
      <c r="H444" s="176">
        <v>0</v>
      </c>
      <c r="I444" s="286"/>
      <c r="J444" s="287"/>
      <c r="K444" s="289"/>
    </row>
    <row r="445" spans="1:11" x14ac:dyDescent="0.3">
      <c r="A445" s="170"/>
      <c r="B445" s="171"/>
      <c r="C445" s="284"/>
      <c r="D445" s="288"/>
      <c r="E445" s="285"/>
      <c r="F445" s="285"/>
      <c r="G445" s="285"/>
      <c r="H445" s="176">
        <v>0</v>
      </c>
      <c r="I445" s="286"/>
      <c r="J445" s="287"/>
      <c r="K445" s="289"/>
    </row>
    <row r="446" spans="1:11" x14ac:dyDescent="0.3">
      <c r="A446" s="170">
        <v>116</v>
      </c>
      <c r="B446" s="171"/>
      <c r="C446" s="284"/>
      <c r="D446" s="288">
        <v>0</v>
      </c>
      <c r="E446" s="285">
        <f>ROUND(SUM(H446%*C446),0)</f>
        <v>0</v>
      </c>
      <c r="F446" s="285">
        <v>0</v>
      </c>
      <c r="G446" s="285">
        <f>SUM(D446+E446+F446)</f>
        <v>0</v>
      </c>
      <c r="H446" s="201">
        <v>0</v>
      </c>
      <c r="I446" s="286" t="e">
        <f>SUM(G446/C446)</f>
        <v>#DIV/0!</v>
      </c>
      <c r="J446" s="287">
        <f>SUM( C446-G446)</f>
        <v>0</v>
      </c>
      <c r="K446" s="179">
        <v>0</v>
      </c>
    </row>
    <row r="447" spans="1:11" x14ac:dyDescent="0.3">
      <c r="A447" s="170"/>
      <c r="B447" s="171"/>
      <c r="C447" s="284"/>
      <c r="D447" s="288"/>
      <c r="E447" s="285"/>
      <c r="F447" s="285"/>
      <c r="G447" s="285"/>
      <c r="H447" s="176">
        <v>0</v>
      </c>
      <c r="I447" s="286"/>
      <c r="J447" s="287"/>
      <c r="K447" s="289"/>
    </row>
    <row r="448" spans="1:11" x14ac:dyDescent="0.3">
      <c r="A448" s="170">
        <v>117</v>
      </c>
      <c r="B448" s="171"/>
      <c r="C448" s="284"/>
      <c r="D448" s="288">
        <v>0</v>
      </c>
      <c r="E448" s="285">
        <f>ROUND(SUM(H448%*C448),0)</f>
        <v>0</v>
      </c>
      <c r="F448" s="285">
        <v>0</v>
      </c>
      <c r="G448" s="285">
        <f>SUM(D448+E448+F448)</f>
        <v>0</v>
      </c>
      <c r="H448" s="176">
        <v>0</v>
      </c>
      <c r="I448" s="286" t="e">
        <f>SUM(G448/C448)</f>
        <v>#DIV/0!</v>
      </c>
      <c r="J448" s="287">
        <f>SUM( C448-G448)</f>
        <v>0</v>
      </c>
      <c r="K448" s="179">
        <v>0</v>
      </c>
    </row>
    <row r="449" spans="1:11" x14ac:dyDescent="0.3">
      <c r="A449" s="170"/>
      <c r="B449" s="171"/>
      <c r="C449" s="284"/>
      <c r="D449" s="288"/>
      <c r="E449" s="285"/>
      <c r="F449" s="285"/>
      <c r="G449" s="285"/>
      <c r="H449" s="201">
        <v>0</v>
      </c>
      <c r="I449" s="286"/>
      <c r="J449" s="287"/>
      <c r="K449" s="289"/>
    </row>
    <row r="450" spans="1:11" x14ac:dyDescent="0.3">
      <c r="A450" s="170">
        <v>118</v>
      </c>
      <c r="B450" s="171"/>
      <c r="C450" s="284"/>
      <c r="D450" s="288"/>
      <c r="E450" s="285"/>
      <c r="F450" s="285"/>
      <c r="G450" s="285"/>
      <c r="H450" s="176">
        <v>0</v>
      </c>
      <c r="I450" s="286"/>
      <c r="J450" s="287"/>
      <c r="K450" s="289"/>
    </row>
    <row r="451" spans="1:11" x14ac:dyDescent="0.3">
      <c r="A451" s="170"/>
      <c r="B451" s="171"/>
      <c r="C451" s="284"/>
      <c r="D451" s="288"/>
      <c r="E451" s="285"/>
      <c r="F451" s="285"/>
      <c r="G451" s="285"/>
      <c r="H451" s="176">
        <v>0</v>
      </c>
      <c r="I451" s="286"/>
      <c r="J451" s="287"/>
      <c r="K451" s="289"/>
    </row>
    <row r="452" spans="1:11" x14ac:dyDescent="0.3">
      <c r="A452" s="132"/>
      <c r="B452" s="204" t="s">
        <v>147</v>
      </c>
      <c r="C452" s="293">
        <f t="shared" ref="C452:K452" si="10">SUM(C416:C451)</f>
        <v>0</v>
      </c>
      <c r="D452" s="293">
        <f t="shared" si="10"/>
        <v>0</v>
      </c>
      <c r="E452" s="293">
        <f t="shared" si="10"/>
        <v>0</v>
      </c>
      <c r="F452" s="293">
        <f t="shared" si="10"/>
        <v>0</v>
      </c>
      <c r="G452" s="293">
        <f t="shared" si="10"/>
        <v>0</v>
      </c>
      <c r="H452" s="293">
        <f t="shared" si="10"/>
        <v>0</v>
      </c>
      <c r="I452" s="293" t="e">
        <f t="shared" si="10"/>
        <v>#DIV/0!</v>
      </c>
      <c r="J452" s="293">
        <f t="shared" si="10"/>
        <v>0</v>
      </c>
      <c r="K452" s="293">
        <f t="shared" si="10"/>
        <v>0</v>
      </c>
    </row>
    <row r="454" spans="1:11" ht="15.5" x14ac:dyDescent="0.35">
      <c r="A454" s="216" t="s">
        <v>80</v>
      </c>
      <c r="B454" s="115"/>
      <c r="C454" s="235" t="s">
        <v>81</v>
      </c>
      <c r="D454" s="217"/>
      <c r="E454" s="116">
        <f>'G703'!$E$1</f>
        <v>0</v>
      </c>
      <c r="F454" s="116"/>
      <c r="G454" s="116"/>
      <c r="H454" s="218"/>
      <c r="I454" s="120"/>
      <c r="J454" s="116"/>
      <c r="K454" s="219" t="s">
        <v>148</v>
      </c>
    </row>
    <row r="455" spans="1:11" x14ac:dyDescent="0.3">
      <c r="A455" s="132" t="s">
        <v>91</v>
      </c>
      <c r="B455" s="132" t="s">
        <v>92</v>
      </c>
      <c r="C455" s="236" t="s">
        <v>93</v>
      </c>
      <c r="D455" s="133" t="s">
        <v>94</v>
      </c>
      <c r="E455" s="134" t="s">
        <v>95</v>
      </c>
      <c r="F455" s="132" t="s">
        <v>96</v>
      </c>
      <c r="G455" s="135" t="s">
        <v>97</v>
      </c>
      <c r="H455" s="220"/>
      <c r="I455" s="137"/>
      <c r="J455" s="133" t="s">
        <v>98</v>
      </c>
      <c r="K455" s="138" t="s">
        <v>99</v>
      </c>
    </row>
    <row r="456" spans="1:11" x14ac:dyDescent="0.3">
      <c r="A456" s="141" t="s">
        <v>100</v>
      </c>
      <c r="B456" s="141"/>
      <c r="C456" s="237" t="s">
        <v>102</v>
      </c>
      <c r="D456" s="222" t="s">
        <v>103</v>
      </c>
      <c r="E456" s="144"/>
      <c r="F456" s="141" t="s">
        <v>104</v>
      </c>
      <c r="G456" s="145" t="s">
        <v>105</v>
      </c>
      <c r="H456" s="146" t="s">
        <v>106</v>
      </c>
      <c r="I456" s="147" t="s">
        <v>106</v>
      </c>
      <c r="J456" s="142" t="s">
        <v>107</v>
      </c>
      <c r="K456" s="148" t="s">
        <v>108</v>
      </c>
    </row>
    <row r="457" spans="1:11" x14ac:dyDescent="0.3">
      <c r="A457" s="50" t="s">
        <v>109</v>
      </c>
      <c r="B457" s="50"/>
      <c r="C457" s="238" t="s">
        <v>110</v>
      </c>
      <c r="D457" s="142" t="s">
        <v>111</v>
      </c>
      <c r="E457" s="154" t="s">
        <v>112</v>
      </c>
      <c r="F457" s="50" t="s">
        <v>113</v>
      </c>
      <c r="G457" s="155" t="s">
        <v>114</v>
      </c>
      <c r="H457" s="146" t="s">
        <v>115</v>
      </c>
      <c r="I457" s="156" t="s">
        <v>116</v>
      </c>
      <c r="J457" s="153" t="s">
        <v>117</v>
      </c>
      <c r="K457" s="157"/>
    </row>
    <row r="458" spans="1:11" x14ac:dyDescent="0.3">
      <c r="A458" s="50"/>
      <c r="B458" s="35"/>
      <c r="C458" s="238"/>
      <c r="D458" s="153" t="s">
        <v>118</v>
      </c>
      <c r="E458" s="158"/>
      <c r="F458" s="50" t="s">
        <v>119</v>
      </c>
      <c r="G458" s="155" t="s">
        <v>120</v>
      </c>
      <c r="H458" s="146" t="s">
        <v>121</v>
      </c>
      <c r="I458" s="159"/>
      <c r="J458" s="153" t="s">
        <v>122</v>
      </c>
      <c r="K458" s="157"/>
    </row>
    <row r="459" spans="1:11" x14ac:dyDescent="0.3">
      <c r="A459" s="50"/>
      <c r="B459" s="35"/>
      <c r="C459" s="239"/>
      <c r="D459" s="153" t="s">
        <v>123</v>
      </c>
      <c r="E459" s="158"/>
      <c r="F459" s="50" t="s">
        <v>124</v>
      </c>
      <c r="G459" s="155" t="s">
        <v>125</v>
      </c>
      <c r="H459" s="146" t="s">
        <v>126</v>
      </c>
      <c r="I459" s="159"/>
      <c r="J459" s="153"/>
      <c r="K459" s="161">
        <f>'G703'!$K$12</f>
        <v>0</v>
      </c>
    </row>
    <row r="460" spans="1:11" x14ac:dyDescent="0.3">
      <c r="A460" s="66"/>
      <c r="B460" s="162"/>
      <c r="C460" s="240"/>
      <c r="D460" s="163" t="s">
        <v>11</v>
      </c>
      <c r="E460" s="164"/>
      <c r="F460" s="66" t="s">
        <v>127</v>
      </c>
      <c r="G460" s="165" t="s">
        <v>128</v>
      </c>
      <c r="H460" s="166"/>
      <c r="I460" s="167"/>
      <c r="J460" s="163"/>
      <c r="K460" s="224"/>
    </row>
    <row r="461" spans="1:11" x14ac:dyDescent="0.3">
      <c r="A461" s="170"/>
      <c r="B461" s="171"/>
      <c r="C461" s="198"/>
      <c r="D461" s="173"/>
      <c r="E461" s="174"/>
      <c r="F461" s="174"/>
      <c r="G461" s="174"/>
      <c r="H461" s="176">
        <v>0</v>
      </c>
      <c r="I461" s="184"/>
      <c r="J461" s="185"/>
      <c r="K461" s="179"/>
    </row>
    <row r="462" spans="1:11" x14ac:dyDescent="0.3">
      <c r="A462" s="170">
        <v>119</v>
      </c>
      <c r="B462" s="171"/>
      <c r="C462" s="198"/>
      <c r="D462" s="173">
        <v>0</v>
      </c>
      <c r="E462" s="174">
        <v>0</v>
      </c>
      <c r="F462" s="199"/>
      <c r="G462" s="174">
        <f>SUM(D462+E462+F462)</f>
        <v>0</v>
      </c>
      <c r="H462" s="201">
        <v>0</v>
      </c>
      <c r="I462" s="184" t="e">
        <f>SUM(G462/C462)</f>
        <v>#DIV/0!</v>
      </c>
      <c r="J462" s="185">
        <f>SUM( C462-G462)</f>
        <v>0</v>
      </c>
      <c r="K462" s="179">
        <v>0</v>
      </c>
    </row>
    <row r="463" spans="1:11" x14ac:dyDescent="0.3">
      <c r="A463" s="170"/>
      <c r="B463" s="171"/>
      <c r="C463" s="198"/>
      <c r="D463" s="173"/>
      <c r="E463" s="174"/>
      <c r="F463" s="174"/>
      <c r="G463" s="174"/>
      <c r="H463" s="176">
        <v>0</v>
      </c>
      <c r="I463" s="184"/>
      <c r="J463" s="185"/>
      <c r="K463" s="179"/>
    </row>
    <row r="464" spans="1:11" x14ac:dyDescent="0.3">
      <c r="A464" s="170">
        <v>120</v>
      </c>
      <c r="B464" s="171"/>
      <c r="C464" s="198"/>
      <c r="D464" s="173">
        <v>0</v>
      </c>
      <c r="E464" s="174">
        <f>ROUND(SUM(H464%*C464),0)</f>
        <v>0</v>
      </c>
      <c r="F464" s="174"/>
      <c r="G464" s="174">
        <f>SUM(D464+E464+F464)</f>
        <v>0</v>
      </c>
      <c r="H464" s="176">
        <v>0</v>
      </c>
      <c r="I464" s="184" t="e">
        <f>SUM(G464/C464)</f>
        <v>#DIV/0!</v>
      </c>
      <c r="J464" s="185">
        <f>SUM( C464-G464)</f>
        <v>0</v>
      </c>
      <c r="K464" s="179">
        <v>0</v>
      </c>
    </row>
    <row r="465" spans="1:11" x14ac:dyDescent="0.3">
      <c r="A465" s="170"/>
      <c r="B465" s="171"/>
      <c r="C465" s="198"/>
      <c r="D465" s="199"/>
      <c r="E465" s="174"/>
      <c r="F465" s="199"/>
      <c r="G465" s="200"/>
      <c r="H465" s="201">
        <v>0</v>
      </c>
      <c r="I465" s="159"/>
      <c r="J465" s="185"/>
      <c r="K465" s="225"/>
    </row>
    <row r="466" spans="1:11" x14ac:dyDescent="0.3">
      <c r="A466" s="170">
        <v>121</v>
      </c>
      <c r="B466" s="171"/>
      <c r="C466" s="198"/>
      <c r="D466" s="173"/>
      <c r="E466" s="174"/>
      <c r="F466" s="174"/>
      <c r="G466" s="174"/>
      <c r="H466" s="176">
        <v>0</v>
      </c>
      <c r="I466" s="184"/>
      <c r="J466" s="185"/>
      <c r="K466" s="179"/>
    </row>
    <row r="467" spans="1:11" x14ac:dyDescent="0.3">
      <c r="A467" s="170"/>
      <c r="B467" s="171"/>
      <c r="C467" s="198"/>
      <c r="D467" s="199"/>
      <c r="E467" s="199"/>
      <c r="F467" s="199"/>
      <c r="G467" s="200"/>
      <c r="H467" s="201">
        <v>0</v>
      </c>
      <c r="I467" s="159"/>
      <c r="J467" s="202"/>
      <c r="K467" s="225"/>
    </row>
    <row r="468" spans="1:11" x14ac:dyDescent="0.3">
      <c r="A468" s="170">
        <v>122</v>
      </c>
      <c r="B468" s="171"/>
      <c r="C468" s="198"/>
      <c r="D468" s="173">
        <v>0</v>
      </c>
      <c r="E468" s="174">
        <f>ROUND(SUM(H468%*C468),0)</f>
        <v>0</v>
      </c>
      <c r="F468" s="174">
        <v>0</v>
      </c>
      <c r="G468" s="174">
        <f>SUM(D468+E468+F468)</f>
        <v>0</v>
      </c>
      <c r="H468" s="176">
        <v>0</v>
      </c>
      <c r="I468" s="184" t="e">
        <f>SUM(G468/C468)</f>
        <v>#DIV/0!</v>
      </c>
      <c r="J468" s="185">
        <f>SUM( C468-G468)</f>
        <v>0</v>
      </c>
      <c r="K468" s="179">
        <v>0</v>
      </c>
    </row>
    <row r="469" spans="1:11" x14ac:dyDescent="0.3">
      <c r="A469" s="170"/>
      <c r="B469" s="171"/>
      <c r="C469" s="198"/>
      <c r="D469" s="173"/>
      <c r="E469" s="174"/>
      <c r="F469" s="174"/>
      <c r="G469" s="174"/>
      <c r="H469" s="176">
        <v>0</v>
      </c>
      <c r="I469" s="184"/>
      <c r="J469" s="185"/>
      <c r="K469" s="179"/>
    </row>
    <row r="470" spans="1:11" x14ac:dyDescent="0.3">
      <c r="A470" s="170">
        <v>123</v>
      </c>
      <c r="B470" s="171"/>
      <c r="C470" s="198"/>
      <c r="D470" s="173">
        <v>0</v>
      </c>
      <c r="E470" s="174">
        <v>0</v>
      </c>
      <c r="F470" s="174">
        <v>0</v>
      </c>
      <c r="G470" s="174">
        <f>SUM(D470+E470+F470)</f>
        <v>0</v>
      </c>
      <c r="H470" s="176">
        <v>0</v>
      </c>
      <c r="I470" s="184" t="e">
        <f>SUM(G470/C470)</f>
        <v>#DIV/0!</v>
      </c>
      <c r="J470" s="185">
        <f>SUM( C470-G470)</f>
        <v>0</v>
      </c>
      <c r="K470" s="179">
        <v>0</v>
      </c>
    </row>
    <row r="471" spans="1:11" x14ac:dyDescent="0.3">
      <c r="A471" s="170"/>
      <c r="B471" s="171"/>
      <c r="C471" s="198"/>
      <c r="D471" s="173"/>
      <c r="E471" s="174"/>
      <c r="F471" s="174"/>
      <c r="G471" s="174"/>
      <c r="H471" s="176">
        <v>0</v>
      </c>
      <c r="I471" s="184"/>
      <c r="J471" s="185"/>
      <c r="K471" s="179"/>
    </row>
    <row r="472" spans="1:11" x14ac:dyDescent="0.3">
      <c r="A472" s="170">
        <v>124</v>
      </c>
      <c r="B472" s="171"/>
      <c r="C472" s="198"/>
      <c r="D472" s="173"/>
      <c r="E472" s="174"/>
      <c r="F472" s="174"/>
      <c r="G472" s="174"/>
      <c r="H472" s="176">
        <v>0</v>
      </c>
      <c r="I472" s="184"/>
      <c r="J472" s="185"/>
      <c r="K472" s="179"/>
    </row>
    <row r="473" spans="1:11" x14ac:dyDescent="0.3">
      <c r="A473" s="170"/>
      <c r="B473" s="171"/>
      <c r="C473" s="198"/>
      <c r="D473" s="173"/>
      <c r="E473" s="174"/>
      <c r="F473" s="174"/>
      <c r="G473" s="174"/>
      <c r="H473" s="176">
        <v>0</v>
      </c>
      <c r="I473" s="184"/>
      <c r="J473" s="185"/>
      <c r="K473" s="179"/>
    </row>
    <row r="474" spans="1:11" x14ac:dyDescent="0.3">
      <c r="A474" s="170">
        <v>125</v>
      </c>
      <c r="B474" s="171"/>
      <c r="C474" s="198"/>
      <c r="D474" s="173">
        <v>0</v>
      </c>
      <c r="E474" s="174">
        <v>0</v>
      </c>
      <c r="F474" s="174">
        <v>0</v>
      </c>
      <c r="G474" s="174">
        <f>SUM(D474+E474+F474)</f>
        <v>0</v>
      </c>
      <c r="H474" s="176">
        <v>0</v>
      </c>
      <c r="I474" s="184" t="e">
        <f>SUM(G474/C474)</f>
        <v>#DIV/0!</v>
      </c>
      <c r="J474" s="185">
        <f>SUM( C474-G474)</f>
        <v>0</v>
      </c>
      <c r="K474" s="179">
        <v>0</v>
      </c>
    </row>
    <row r="475" spans="1:11" x14ac:dyDescent="0.3">
      <c r="A475" s="170"/>
      <c r="B475" s="171"/>
      <c r="C475" s="198"/>
      <c r="D475" s="173"/>
      <c r="E475" s="174"/>
      <c r="F475" s="174"/>
      <c r="G475" s="174"/>
      <c r="H475" s="176">
        <v>0</v>
      </c>
      <c r="I475" s="184"/>
      <c r="J475" s="185"/>
      <c r="K475" s="179"/>
    </row>
    <row r="476" spans="1:11" x14ac:dyDescent="0.3">
      <c r="A476" s="170">
        <v>126</v>
      </c>
      <c r="B476" s="171"/>
      <c r="C476" s="198"/>
      <c r="D476" s="173">
        <v>0</v>
      </c>
      <c r="E476" s="174">
        <f>ROUND(SUM(H476%*C476),0)</f>
        <v>0</v>
      </c>
      <c r="F476" s="174">
        <v>0</v>
      </c>
      <c r="G476" s="174">
        <f>SUM(D476+E476+F476)</f>
        <v>0</v>
      </c>
      <c r="H476" s="176">
        <v>0</v>
      </c>
      <c r="I476" s="184" t="e">
        <f>SUM(G476/C476)</f>
        <v>#DIV/0!</v>
      </c>
      <c r="J476" s="185">
        <f>SUM( C476-G476)</f>
        <v>0</v>
      </c>
      <c r="K476" s="179">
        <v>0</v>
      </c>
    </row>
    <row r="477" spans="1:11" x14ac:dyDescent="0.3">
      <c r="A477" s="170"/>
      <c r="B477" s="171"/>
      <c r="C477" s="198"/>
      <c r="D477" s="173"/>
      <c r="E477" s="174"/>
      <c r="F477" s="174"/>
      <c r="G477" s="174"/>
      <c r="H477" s="176">
        <v>0</v>
      </c>
      <c r="I477" s="184"/>
      <c r="J477" s="185"/>
      <c r="K477" s="179"/>
    </row>
    <row r="478" spans="1:11" x14ac:dyDescent="0.3">
      <c r="A478" s="170">
        <v>127</v>
      </c>
      <c r="B478" s="171"/>
      <c r="C478" s="198"/>
      <c r="D478" s="173"/>
      <c r="E478" s="174"/>
      <c r="F478" s="174"/>
      <c r="G478" s="174"/>
      <c r="H478" s="176">
        <v>0</v>
      </c>
      <c r="I478" s="184"/>
      <c r="J478" s="185"/>
      <c r="K478" s="179"/>
    </row>
    <row r="479" spans="1:11" x14ac:dyDescent="0.3">
      <c r="A479" s="170"/>
      <c r="B479" s="171"/>
      <c r="C479" s="198"/>
      <c r="D479" s="173"/>
      <c r="E479" s="174"/>
      <c r="F479" s="174"/>
      <c r="G479" s="174"/>
      <c r="H479" s="176">
        <v>0</v>
      </c>
      <c r="I479" s="184"/>
      <c r="J479" s="185"/>
      <c r="K479" s="179"/>
    </row>
    <row r="480" spans="1:11" x14ac:dyDescent="0.3">
      <c r="A480" s="170">
        <v>128</v>
      </c>
      <c r="B480" s="171"/>
      <c r="C480" s="198"/>
      <c r="D480" s="173">
        <v>0</v>
      </c>
      <c r="E480" s="174">
        <v>0</v>
      </c>
      <c r="F480" s="174">
        <v>0</v>
      </c>
      <c r="G480" s="174">
        <f>SUM(D480+E480+F480)</f>
        <v>0</v>
      </c>
      <c r="H480" s="176">
        <v>0</v>
      </c>
      <c r="I480" s="184" t="e">
        <f>SUM(G480/C480)</f>
        <v>#DIV/0!</v>
      </c>
      <c r="J480" s="185">
        <f>SUM( C480-G480)</f>
        <v>0</v>
      </c>
      <c r="K480" s="179">
        <v>0</v>
      </c>
    </row>
    <row r="481" spans="1:11" x14ac:dyDescent="0.3">
      <c r="A481" s="170"/>
      <c r="B481" s="171"/>
      <c r="C481" s="198"/>
      <c r="D481" s="173"/>
      <c r="E481" s="174"/>
      <c r="F481" s="174"/>
      <c r="G481" s="174"/>
      <c r="H481" s="176">
        <v>0</v>
      </c>
      <c r="I481" s="184"/>
      <c r="J481" s="185"/>
      <c r="K481" s="179"/>
    </row>
    <row r="482" spans="1:11" x14ac:dyDescent="0.3">
      <c r="A482" s="170">
        <v>129</v>
      </c>
      <c r="B482" s="171"/>
      <c r="C482" s="198"/>
      <c r="D482" s="173"/>
      <c r="E482" s="174"/>
      <c r="F482" s="174"/>
      <c r="G482" s="174"/>
      <c r="H482" s="176">
        <v>0</v>
      </c>
      <c r="I482" s="184"/>
      <c r="J482" s="185"/>
      <c r="K482" s="179"/>
    </row>
    <row r="483" spans="1:11" x14ac:dyDescent="0.3">
      <c r="A483" s="170"/>
      <c r="B483" s="171"/>
      <c r="C483" s="198"/>
      <c r="D483" s="173"/>
      <c r="E483" s="174"/>
      <c r="F483" s="174"/>
      <c r="G483" s="174"/>
      <c r="H483" s="176">
        <v>0</v>
      </c>
      <c r="I483" s="184"/>
      <c r="J483" s="185"/>
      <c r="K483" s="179"/>
    </row>
    <row r="484" spans="1:11" x14ac:dyDescent="0.3">
      <c r="A484" s="170">
        <v>130</v>
      </c>
      <c r="B484" s="171"/>
      <c r="C484" s="198"/>
      <c r="D484" s="173">
        <v>0</v>
      </c>
      <c r="E484" s="174">
        <f>ROUND(SUM(H484%*C484),0)</f>
        <v>0</v>
      </c>
      <c r="F484" s="174">
        <v>0</v>
      </c>
      <c r="G484" s="174">
        <f>SUM(D484+E484+F484)</f>
        <v>0</v>
      </c>
      <c r="H484" s="176">
        <v>0</v>
      </c>
      <c r="I484" s="184" t="e">
        <f>SUM(G484/C484)</f>
        <v>#DIV/0!</v>
      </c>
      <c r="J484" s="185">
        <f>SUM( C484-G484)</f>
        <v>0</v>
      </c>
      <c r="K484" s="179">
        <v>0</v>
      </c>
    </row>
    <row r="485" spans="1:11" x14ac:dyDescent="0.3">
      <c r="A485" s="170"/>
      <c r="B485" s="171"/>
      <c r="C485" s="198"/>
      <c r="D485" s="173"/>
      <c r="E485" s="174"/>
      <c r="F485" s="174"/>
      <c r="G485" s="174"/>
      <c r="H485" s="176">
        <v>0</v>
      </c>
      <c r="I485" s="184"/>
      <c r="J485" s="185"/>
      <c r="K485" s="179"/>
    </row>
    <row r="486" spans="1:11" x14ac:dyDescent="0.3">
      <c r="A486" s="170">
        <v>131</v>
      </c>
      <c r="B486" s="171"/>
      <c r="C486" s="198"/>
      <c r="D486" s="173">
        <v>0</v>
      </c>
      <c r="E486" s="174">
        <f>ROUND(SUM(H486%*C486),0)</f>
        <v>0</v>
      </c>
      <c r="F486" s="174">
        <v>0</v>
      </c>
      <c r="G486" s="174">
        <f>SUM(D486+E486+F486)</f>
        <v>0</v>
      </c>
      <c r="H486" s="176">
        <v>0</v>
      </c>
      <c r="I486" s="184" t="e">
        <f>SUM(G486/C486)</f>
        <v>#DIV/0!</v>
      </c>
      <c r="J486" s="185">
        <f>SUM( C486-G486)</f>
        <v>0</v>
      </c>
      <c r="K486" s="179">
        <v>0</v>
      </c>
    </row>
    <row r="487" spans="1:11" x14ac:dyDescent="0.3">
      <c r="A487" s="170"/>
      <c r="B487" s="171"/>
      <c r="C487" s="294"/>
      <c r="D487" s="173"/>
      <c r="E487" s="174"/>
      <c r="F487" s="174"/>
      <c r="G487" s="174"/>
      <c r="H487" s="176">
        <v>0</v>
      </c>
      <c r="I487" s="184"/>
      <c r="J487" s="185"/>
      <c r="K487" s="179"/>
    </row>
    <row r="488" spans="1:11" x14ac:dyDescent="0.3">
      <c r="A488" s="170">
        <v>132</v>
      </c>
      <c r="B488" s="171"/>
      <c r="C488" s="198"/>
      <c r="D488" s="173"/>
      <c r="E488" s="174"/>
      <c r="F488" s="174"/>
      <c r="G488" s="174"/>
      <c r="H488" s="176">
        <v>0</v>
      </c>
      <c r="I488" s="184"/>
      <c r="J488" s="185"/>
      <c r="K488" s="179"/>
    </row>
    <row r="489" spans="1:11" x14ac:dyDescent="0.3">
      <c r="A489" s="170"/>
      <c r="B489" s="171"/>
      <c r="C489" s="198"/>
      <c r="D489" s="173"/>
      <c r="E489" s="174"/>
      <c r="F489" s="174"/>
      <c r="G489" s="174"/>
      <c r="H489" s="176">
        <v>0</v>
      </c>
      <c r="I489" s="184"/>
      <c r="J489" s="185"/>
      <c r="K489" s="179"/>
    </row>
    <row r="490" spans="1:11" x14ac:dyDescent="0.3">
      <c r="A490" s="170">
        <v>133</v>
      </c>
      <c r="B490" s="171"/>
      <c r="C490" s="198"/>
      <c r="D490" s="173">
        <v>0</v>
      </c>
      <c r="E490" s="174">
        <f>ROUND(SUM(H490%*C490),0)</f>
        <v>0</v>
      </c>
      <c r="F490" s="174">
        <v>0</v>
      </c>
      <c r="G490" s="174">
        <f>SUM(D490+E490+F490)</f>
        <v>0</v>
      </c>
      <c r="H490" s="176">
        <v>0</v>
      </c>
      <c r="I490" s="184" t="e">
        <f>SUM(G490/C490)</f>
        <v>#DIV/0!</v>
      </c>
      <c r="J490" s="185">
        <f>SUM( C490-G490)</f>
        <v>0</v>
      </c>
      <c r="K490" s="179">
        <v>0</v>
      </c>
    </row>
    <row r="491" spans="1:11" x14ac:dyDescent="0.3">
      <c r="A491" s="170"/>
      <c r="B491" s="171"/>
      <c r="C491" s="198"/>
      <c r="D491" s="173"/>
      <c r="E491" s="174"/>
      <c r="F491" s="174"/>
      <c r="G491" s="174"/>
      <c r="H491" s="176">
        <v>0</v>
      </c>
      <c r="I491" s="184"/>
      <c r="J491" s="185"/>
      <c r="K491" s="179"/>
    </row>
    <row r="492" spans="1:11" x14ac:dyDescent="0.3">
      <c r="A492" s="170">
        <v>134</v>
      </c>
      <c r="B492" s="171"/>
      <c r="C492" s="198"/>
      <c r="D492" s="173">
        <v>0</v>
      </c>
      <c r="E492" s="174">
        <f>ROUND(SUM(H492%*C492),0)</f>
        <v>0</v>
      </c>
      <c r="F492" s="174">
        <v>0</v>
      </c>
      <c r="G492" s="174">
        <f>SUM(D492+E492+F492)</f>
        <v>0</v>
      </c>
      <c r="H492" s="176">
        <v>0</v>
      </c>
      <c r="I492" s="184" t="e">
        <f>SUM(G492/C492)</f>
        <v>#DIV/0!</v>
      </c>
      <c r="J492" s="185">
        <f>SUM( C492-G492)</f>
        <v>0</v>
      </c>
      <c r="K492" s="179">
        <v>0</v>
      </c>
    </row>
    <row r="493" spans="1:11" x14ac:dyDescent="0.3">
      <c r="A493" s="170"/>
      <c r="B493" s="171"/>
      <c r="C493" s="198"/>
      <c r="D493" s="173"/>
      <c r="E493" s="174"/>
      <c r="F493" s="174"/>
      <c r="G493" s="174"/>
      <c r="H493" s="176">
        <v>0</v>
      </c>
      <c r="I493" s="184"/>
      <c r="J493" s="185"/>
      <c r="K493" s="179"/>
    </row>
    <row r="494" spans="1:11" x14ac:dyDescent="0.3">
      <c r="A494" s="170">
        <v>135</v>
      </c>
      <c r="B494" s="171"/>
      <c r="C494" s="198"/>
      <c r="D494" s="173"/>
      <c r="E494" s="174"/>
      <c r="F494" s="174"/>
      <c r="G494" s="174"/>
      <c r="H494" s="176">
        <v>0</v>
      </c>
      <c r="I494" s="184"/>
      <c r="J494" s="185"/>
      <c r="K494" s="179"/>
    </row>
    <row r="495" spans="1:11" x14ac:dyDescent="0.3">
      <c r="A495" s="170"/>
      <c r="B495" s="171"/>
      <c r="C495" s="198"/>
      <c r="D495" s="173"/>
      <c r="E495" s="174"/>
      <c r="F495" s="174"/>
      <c r="G495" s="174"/>
      <c r="H495" s="176">
        <v>0</v>
      </c>
      <c r="I495" s="184"/>
      <c r="J495" s="185"/>
      <c r="K495" s="179"/>
    </row>
    <row r="496" spans="1:11" x14ac:dyDescent="0.3">
      <c r="A496" s="170"/>
      <c r="B496" s="171"/>
      <c r="C496" s="198"/>
      <c r="D496" s="173"/>
      <c r="E496" s="174"/>
      <c r="F496" s="174"/>
      <c r="G496" s="174"/>
      <c r="H496" s="176">
        <v>0</v>
      </c>
      <c r="I496" s="184"/>
      <c r="J496" s="185"/>
      <c r="K496" s="179"/>
    </row>
    <row r="497" spans="1:11" x14ac:dyDescent="0.3">
      <c r="A497" s="132"/>
      <c r="B497" s="204" t="s">
        <v>149</v>
      </c>
      <c r="C497" s="226">
        <f t="shared" ref="C497:K497" si="11">SUM(C461:C496)</f>
        <v>0</v>
      </c>
      <c r="D497" s="226">
        <f t="shared" si="11"/>
        <v>0</v>
      </c>
      <c r="E497" s="226">
        <f t="shared" si="11"/>
        <v>0</v>
      </c>
      <c r="F497" s="226">
        <f t="shared" si="11"/>
        <v>0</v>
      </c>
      <c r="G497" s="226">
        <f t="shared" si="11"/>
        <v>0</v>
      </c>
      <c r="H497" s="226">
        <f t="shared" si="11"/>
        <v>0</v>
      </c>
      <c r="I497" s="226" t="e">
        <f t="shared" si="11"/>
        <v>#DIV/0!</v>
      </c>
      <c r="J497" s="226">
        <f t="shared" si="11"/>
        <v>0</v>
      </c>
      <c r="K497" s="226">
        <f t="shared" si="11"/>
        <v>0</v>
      </c>
    </row>
    <row r="498" spans="1:11" x14ac:dyDescent="0.3">
      <c r="A498" s="209"/>
      <c r="B498" s="115"/>
      <c r="C498" s="243"/>
      <c r="D498" s="243"/>
      <c r="E498" s="243"/>
      <c r="F498" s="243"/>
      <c r="G498" s="243"/>
      <c r="H498" s="243"/>
      <c r="I498" s="213"/>
      <c r="J498" s="243"/>
      <c r="K498" s="243"/>
    </row>
    <row r="500" spans="1:11" ht="15.5" x14ac:dyDescent="0.35">
      <c r="A500" s="216" t="s">
        <v>80</v>
      </c>
      <c r="B500" s="115"/>
      <c r="C500" s="235" t="s">
        <v>81</v>
      </c>
      <c r="D500" s="217"/>
      <c r="E500" s="116">
        <f>'G703'!$E$1</f>
        <v>0</v>
      </c>
      <c r="F500" s="116"/>
      <c r="G500" s="116"/>
      <c r="H500" s="218"/>
      <c r="I500" s="120"/>
      <c r="J500" s="116"/>
      <c r="K500" s="219" t="s">
        <v>150</v>
      </c>
    </row>
    <row r="501" spans="1:11" x14ac:dyDescent="0.3">
      <c r="A501" s="132" t="s">
        <v>91</v>
      </c>
      <c r="B501" s="132" t="s">
        <v>92</v>
      </c>
      <c r="C501" s="236" t="s">
        <v>93</v>
      </c>
      <c r="D501" s="133" t="s">
        <v>94</v>
      </c>
      <c r="E501" s="134" t="s">
        <v>95</v>
      </c>
      <c r="F501" s="132" t="s">
        <v>96</v>
      </c>
      <c r="G501" s="135" t="s">
        <v>97</v>
      </c>
      <c r="H501" s="220"/>
      <c r="I501" s="137"/>
      <c r="J501" s="133" t="s">
        <v>98</v>
      </c>
      <c r="K501" s="138" t="s">
        <v>99</v>
      </c>
    </row>
    <row r="502" spans="1:11" x14ac:dyDescent="0.3">
      <c r="A502" s="141" t="s">
        <v>100</v>
      </c>
      <c r="B502" s="141"/>
      <c r="C502" s="237" t="s">
        <v>102</v>
      </c>
      <c r="D502" s="222" t="s">
        <v>103</v>
      </c>
      <c r="E502" s="144"/>
      <c r="F502" s="141" t="s">
        <v>104</v>
      </c>
      <c r="G502" s="145" t="s">
        <v>105</v>
      </c>
      <c r="H502" s="146" t="s">
        <v>106</v>
      </c>
      <c r="I502" s="147" t="s">
        <v>106</v>
      </c>
      <c r="J502" s="142" t="s">
        <v>107</v>
      </c>
      <c r="K502" s="148" t="s">
        <v>108</v>
      </c>
    </row>
    <row r="503" spans="1:11" x14ac:dyDescent="0.3">
      <c r="A503" s="50" t="s">
        <v>109</v>
      </c>
      <c r="B503" s="50"/>
      <c r="C503" s="238" t="s">
        <v>110</v>
      </c>
      <c r="D503" s="142" t="s">
        <v>111</v>
      </c>
      <c r="E503" s="154" t="s">
        <v>112</v>
      </c>
      <c r="F503" s="50" t="s">
        <v>113</v>
      </c>
      <c r="G503" s="155" t="s">
        <v>114</v>
      </c>
      <c r="H503" s="146" t="s">
        <v>115</v>
      </c>
      <c r="I503" s="156" t="s">
        <v>116</v>
      </c>
      <c r="J503" s="153" t="s">
        <v>117</v>
      </c>
      <c r="K503" s="157"/>
    </row>
    <row r="504" spans="1:11" x14ac:dyDescent="0.3">
      <c r="A504" s="50"/>
      <c r="B504" s="35"/>
      <c r="C504" s="238"/>
      <c r="D504" s="153" t="s">
        <v>118</v>
      </c>
      <c r="E504" s="158"/>
      <c r="F504" s="50" t="s">
        <v>119</v>
      </c>
      <c r="G504" s="155" t="s">
        <v>120</v>
      </c>
      <c r="H504" s="146" t="s">
        <v>121</v>
      </c>
      <c r="I504" s="159"/>
      <c r="J504" s="153" t="s">
        <v>122</v>
      </c>
      <c r="K504" s="157"/>
    </row>
    <row r="505" spans="1:11" x14ac:dyDescent="0.3">
      <c r="A505" s="50"/>
      <c r="B505" s="35"/>
      <c r="C505" s="239"/>
      <c r="D505" s="153" t="s">
        <v>123</v>
      </c>
      <c r="E505" s="158"/>
      <c r="F505" s="50" t="s">
        <v>124</v>
      </c>
      <c r="G505" s="155" t="s">
        <v>125</v>
      </c>
      <c r="H505" s="146" t="s">
        <v>126</v>
      </c>
      <c r="I505" s="159"/>
      <c r="J505" s="153"/>
      <c r="K505" s="161">
        <f>'G703'!$K$12</f>
        <v>0</v>
      </c>
    </row>
    <row r="506" spans="1:11" x14ac:dyDescent="0.3">
      <c r="A506" s="66"/>
      <c r="B506" s="162"/>
      <c r="C506" s="240"/>
      <c r="D506" s="163" t="s">
        <v>11</v>
      </c>
      <c r="E506" s="164"/>
      <c r="F506" s="66" t="s">
        <v>127</v>
      </c>
      <c r="G506" s="165" t="s">
        <v>128</v>
      </c>
      <c r="H506" s="166"/>
      <c r="I506" s="167"/>
      <c r="J506" s="163"/>
      <c r="K506" s="224"/>
    </row>
    <row r="507" spans="1:11" x14ac:dyDescent="0.3">
      <c r="A507" s="170"/>
      <c r="B507" s="171"/>
      <c r="C507" s="198"/>
      <c r="D507" s="173"/>
      <c r="E507" s="174"/>
      <c r="F507" s="174"/>
      <c r="G507" s="174"/>
      <c r="H507" s="176">
        <v>0</v>
      </c>
      <c r="I507" s="184"/>
      <c r="J507" s="185"/>
      <c r="K507" s="179"/>
    </row>
    <row r="508" spans="1:11" x14ac:dyDescent="0.3">
      <c r="A508" s="170">
        <v>136</v>
      </c>
      <c r="B508" s="171"/>
      <c r="C508" s="198"/>
      <c r="D508" s="173">
        <v>0</v>
      </c>
      <c r="E508" s="174">
        <f>ROUND(SUM(H508%*C508),0)</f>
        <v>0</v>
      </c>
      <c r="F508" s="174">
        <v>0</v>
      </c>
      <c r="G508" s="174">
        <f>SUM(D508+E508+F508)</f>
        <v>0</v>
      </c>
      <c r="H508" s="176">
        <v>0</v>
      </c>
      <c r="I508" s="184" t="e">
        <f>SUM(G508/C508)</f>
        <v>#DIV/0!</v>
      </c>
      <c r="J508" s="185">
        <f>SUM( C508-G508)</f>
        <v>0</v>
      </c>
      <c r="K508" s="179">
        <v>0</v>
      </c>
    </row>
    <row r="509" spans="1:11" x14ac:dyDescent="0.3">
      <c r="A509" s="170"/>
      <c r="B509" s="171"/>
      <c r="C509" s="198"/>
      <c r="D509" s="173"/>
      <c r="E509" s="174"/>
      <c r="F509" s="174"/>
      <c r="G509" s="174"/>
      <c r="H509" s="176">
        <v>0</v>
      </c>
      <c r="I509" s="184"/>
      <c r="J509" s="185"/>
      <c r="K509" s="179"/>
    </row>
    <row r="510" spans="1:11" x14ac:dyDescent="0.3">
      <c r="A510" s="170">
        <v>137</v>
      </c>
      <c r="B510" s="171"/>
      <c r="C510" s="198"/>
      <c r="D510" s="173">
        <v>0</v>
      </c>
      <c r="E510" s="174">
        <v>0</v>
      </c>
      <c r="F510" s="174">
        <v>0</v>
      </c>
      <c r="G510" s="174">
        <f>SUM(D510+E510+F510)</f>
        <v>0</v>
      </c>
      <c r="H510" s="176">
        <v>0</v>
      </c>
      <c r="I510" s="184" t="e">
        <f>SUM(G510/C510)</f>
        <v>#DIV/0!</v>
      </c>
      <c r="J510" s="185">
        <f>SUM( C510-G510)</f>
        <v>0</v>
      </c>
      <c r="K510" s="179">
        <v>0</v>
      </c>
    </row>
    <row r="511" spans="1:11" x14ac:dyDescent="0.3">
      <c r="A511" s="170"/>
      <c r="B511" s="171"/>
      <c r="C511" s="198"/>
      <c r="D511" s="173"/>
      <c r="E511" s="174"/>
      <c r="F511" s="174"/>
      <c r="G511" s="174"/>
      <c r="H511" s="176">
        <v>0</v>
      </c>
      <c r="I511" s="184"/>
      <c r="J511" s="185"/>
      <c r="K511" s="179"/>
    </row>
    <row r="512" spans="1:11" x14ac:dyDescent="0.3">
      <c r="A512" s="170">
        <v>138</v>
      </c>
      <c r="B512" s="171"/>
      <c r="C512" s="198"/>
      <c r="D512" s="173"/>
      <c r="E512" s="174"/>
      <c r="F512" s="174"/>
      <c r="G512" s="174"/>
      <c r="H512" s="176">
        <v>0</v>
      </c>
      <c r="I512" s="184"/>
      <c r="J512" s="185"/>
      <c r="K512" s="179"/>
    </row>
    <row r="513" spans="1:11" x14ac:dyDescent="0.3">
      <c r="A513" s="170"/>
      <c r="B513" s="171"/>
      <c r="C513" s="198"/>
      <c r="D513" s="173"/>
      <c r="E513" s="174"/>
      <c r="F513" s="174"/>
      <c r="G513" s="174"/>
      <c r="H513" s="176">
        <v>0</v>
      </c>
      <c r="I513" s="184"/>
      <c r="J513" s="185"/>
      <c r="K513" s="179"/>
    </row>
    <row r="514" spans="1:11" x14ac:dyDescent="0.3">
      <c r="A514" s="170">
        <v>139</v>
      </c>
      <c r="B514" s="171"/>
      <c r="C514" s="198"/>
      <c r="D514" s="173">
        <v>0</v>
      </c>
      <c r="E514" s="174">
        <f>ROUND(SUM(H514%*C514),0)</f>
        <v>0</v>
      </c>
      <c r="F514" s="174">
        <v>0</v>
      </c>
      <c r="G514" s="174">
        <f>SUM(D514+E514+F514)</f>
        <v>0</v>
      </c>
      <c r="H514" s="176">
        <v>0</v>
      </c>
      <c r="I514" s="184" t="e">
        <f>SUM(G514/C514)</f>
        <v>#DIV/0!</v>
      </c>
      <c r="J514" s="185">
        <f>SUM( C514-G514)</f>
        <v>0</v>
      </c>
      <c r="K514" s="179">
        <v>0</v>
      </c>
    </row>
    <row r="515" spans="1:11" x14ac:dyDescent="0.3">
      <c r="A515" s="170"/>
      <c r="B515" s="171"/>
      <c r="C515" s="198"/>
      <c r="D515" s="199"/>
      <c r="E515" s="199"/>
      <c r="F515" s="199"/>
      <c r="G515" s="200"/>
      <c r="H515" s="201">
        <v>0</v>
      </c>
      <c r="I515" s="159"/>
      <c r="J515" s="202"/>
      <c r="K515" s="225"/>
    </row>
    <row r="516" spans="1:11" x14ac:dyDescent="0.3">
      <c r="A516" s="170">
        <v>140</v>
      </c>
      <c r="B516" s="171"/>
      <c r="C516" s="198"/>
      <c r="D516" s="173">
        <v>0</v>
      </c>
      <c r="E516" s="174">
        <f>ROUND(SUM(H516%*C516),0)</f>
        <v>0</v>
      </c>
      <c r="F516" s="174">
        <v>0</v>
      </c>
      <c r="G516" s="174">
        <f>SUM(D516+E516+F516)</f>
        <v>0</v>
      </c>
      <c r="H516" s="176">
        <v>0</v>
      </c>
      <c r="I516" s="184" t="e">
        <f>SUM(G516/C516)</f>
        <v>#DIV/0!</v>
      </c>
      <c r="J516" s="185">
        <f>SUM( C516-G516)</f>
        <v>0</v>
      </c>
      <c r="K516" s="179">
        <v>0</v>
      </c>
    </row>
    <row r="517" spans="1:11" x14ac:dyDescent="0.3">
      <c r="A517" s="170"/>
      <c r="B517" s="171"/>
      <c r="C517" s="198"/>
      <c r="D517" s="173"/>
      <c r="E517" s="174"/>
      <c r="F517" s="174"/>
      <c r="G517" s="174"/>
      <c r="H517" s="176">
        <v>0</v>
      </c>
      <c r="I517" s="184"/>
      <c r="J517" s="185"/>
      <c r="K517" s="179"/>
    </row>
    <row r="518" spans="1:11" x14ac:dyDescent="0.3">
      <c r="A518" s="170">
        <v>141</v>
      </c>
      <c r="B518" s="171"/>
      <c r="C518" s="198"/>
      <c r="D518" s="173"/>
      <c r="E518" s="174"/>
      <c r="F518" s="174"/>
      <c r="G518" s="174"/>
      <c r="H518" s="176">
        <v>0</v>
      </c>
      <c r="I518" s="184"/>
      <c r="J518" s="185"/>
      <c r="K518" s="179"/>
    </row>
    <row r="519" spans="1:11" x14ac:dyDescent="0.3">
      <c r="A519" s="170"/>
      <c r="B519" s="171"/>
      <c r="C519" s="198"/>
      <c r="D519" s="173"/>
      <c r="E519" s="174"/>
      <c r="F519" s="174"/>
      <c r="G519" s="174"/>
      <c r="H519" s="176">
        <v>0</v>
      </c>
      <c r="I519" s="184"/>
      <c r="J519" s="185"/>
      <c r="K519" s="179"/>
    </row>
    <row r="520" spans="1:11" x14ac:dyDescent="0.3">
      <c r="A520" s="170">
        <v>142</v>
      </c>
      <c r="B520" s="171"/>
      <c r="C520" s="198"/>
      <c r="D520" s="173">
        <v>0</v>
      </c>
      <c r="E520" s="174">
        <f>ROUND(SUM(H520%*C520),0)</f>
        <v>0</v>
      </c>
      <c r="F520" s="174">
        <v>0</v>
      </c>
      <c r="G520" s="174">
        <f>SUM(D520+E520+F520)</f>
        <v>0</v>
      </c>
      <c r="H520" s="176">
        <v>0</v>
      </c>
      <c r="I520" s="184" t="e">
        <f>SUM(G520/C520)</f>
        <v>#DIV/0!</v>
      </c>
      <c r="J520" s="185">
        <f>SUM( C520-G520)</f>
        <v>0</v>
      </c>
      <c r="K520" s="179">
        <v>0</v>
      </c>
    </row>
    <row r="521" spans="1:11" x14ac:dyDescent="0.3">
      <c r="A521" s="170"/>
      <c r="B521" s="171"/>
      <c r="C521" s="198"/>
      <c r="D521" s="173"/>
      <c r="E521" s="174"/>
      <c r="F521" s="174"/>
      <c r="G521" s="174"/>
      <c r="H521" s="176">
        <v>0</v>
      </c>
      <c r="I521" s="184"/>
      <c r="J521" s="185"/>
      <c r="K521" s="179"/>
    </row>
    <row r="522" spans="1:11" x14ac:dyDescent="0.3">
      <c r="A522" s="170">
        <v>143</v>
      </c>
      <c r="B522" s="171"/>
      <c r="C522" s="198"/>
      <c r="D522" s="173"/>
      <c r="E522" s="174"/>
      <c r="F522" s="174"/>
      <c r="G522" s="174"/>
      <c r="H522" s="176">
        <v>0</v>
      </c>
      <c r="I522" s="184"/>
      <c r="J522" s="185"/>
      <c r="K522" s="179"/>
    </row>
    <row r="523" spans="1:11" x14ac:dyDescent="0.3">
      <c r="A523" s="170"/>
      <c r="B523" s="171"/>
      <c r="C523" s="198"/>
      <c r="D523" s="173"/>
      <c r="E523" s="174"/>
      <c r="F523" s="174"/>
      <c r="G523" s="174"/>
      <c r="H523" s="176">
        <v>0</v>
      </c>
      <c r="I523" s="184"/>
      <c r="J523" s="185"/>
      <c r="K523" s="179"/>
    </row>
    <row r="524" spans="1:11" x14ac:dyDescent="0.3">
      <c r="A524" s="170">
        <v>144</v>
      </c>
      <c r="B524" s="171"/>
      <c r="C524" s="198"/>
      <c r="D524" s="173">
        <v>0</v>
      </c>
      <c r="E524" s="174">
        <v>0</v>
      </c>
      <c r="F524" s="174">
        <v>0</v>
      </c>
      <c r="G524" s="174">
        <f>SUM(D524+E524+F524)</f>
        <v>0</v>
      </c>
      <c r="H524" s="176">
        <v>0</v>
      </c>
      <c r="I524" s="184" t="e">
        <f>SUM(G524/C524)</f>
        <v>#DIV/0!</v>
      </c>
      <c r="J524" s="185">
        <v>0</v>
      </c>
      <c r="K524" s="179">
        <v>0</v>
      </c>
    </row>
    <row r="525" spans="1:11" x14ac:dyDescent="0.3">
      <c r="A525" s="170"/>
      <c r="B525" s="171"/>
      <c r="C525" s="198"/>
      <c r="D525" s="173"/>
      <c r="E525" s="174"/>
      <c r="F525" s="174"/>
      <c r="G525" s="174"/>
      <c r="H525" s="176">
        <v>0</v>
      </c>
      <c r="I525" s="184"/>
      <c r="J525" s="185"/>
      <c r="K525" s="179"/>
    </row>
    <row r="526" spans="1:11" x14ac:dyDescent="0.3">
      <c r="A526" s="170">
        <v>145</v>
      </c>
      <c r="B526" s="171"/>
      <c r="C526" s="198"/>
      <c r="D526" s="173">
        <v>0</v>
      </c>
      <c r="E526" s="174">
        <v>0</v>
      </c>
      <c r="F526" s="174">
        <v>0</v>
      </c>
      <c r="G526" s="174">
        <f>SUM(D526+E526+F526)</f>
        <v>0</v>
      </c>
      <c r="H526" s="176">
        <v>0</v>
      </c>
      <c r="I526" s="184" t="e">
        <f>SUM(G526/C526)</f>
        <v>#DIV/0!</v>
      </c>
      <c r="J526" s="185">
        <f>SUM( C526-G526)</f>
        <v>0</v>
      </c>
      <c r="K526" s="179">
        <v>0</v>
      </c>
    </row>
    <row r="527" spans="1:11" x14ac:dyDescent="0.3">
      <c r="A527" s="170"/>
      <c r="B527" s="171"/>
      <c r="C527" s="198"/>
      <c r="D527" s="173"/>
      <c r="E527" s="174"/>
      <c r="F527" s="174"/>
      <c r="G527" s="174"/>
      <c r="H527" s="176">
        <v>0</v>
      </c>
      <c r="I527" s="184"/>
      <c r="J527" s="185"/>
      <c r="K527" s="179"/>
    </row>
    <row r="528" spans="1:11" x14ac:dyDescent="0.3">
      <c r="A528" s="170">
        <v>146</v>
      </c>
      <c r="B528" s="171"/>
      <c r="C528" s="198"/>
      <c r="D528" s="173"/>
      <c r="E528" s="174"/>
      <c r="F528" s="174"/>
      <c r="G528" s="174"/>
      <c r="H528" s="176">
        <v>0</v>
      </c>
      <c r="I528" s="184"/>
      <c r="J528" s="185"/>
      <c r="K528" s="179"/>
    </row>
    <row r="529" spans="1:11" x14ac:dyDescent="0.3">
      <c r="A529" s="170"/>
      <c r="B529" s="171"/>
      <c r="C529" s="198"/>
      <c r="D529" s="173"/>
      <c r="E529" s="174"/>
      <c r="F529" s="174"/>
      <c r="G529" s="174"/>
      <c r="H529" s="176">
        <v>0</v>
      </c>
      <c r="I529" s="184"/>
      <c r="J529" s="185"/>
      <c r="K529" s="179"/>
    </row>
    <row r="530" spans="1:11" x14ac:dyDescent="0.3">
      <c r="A530" s="170">
        <v>147</v>
      </c>
      <c r="B530" s="171"/>
      <c r="C530" s="198"/>
      <c r="D530" s="173">
        <v>0</v>
      </c>
      <c r="E530" s="174">
        <f>ROUND(SUM(H530%*C530),0)</f>
        <v>0</v>
      </c>
      <c r="F530" s="174">
        <v>0</v>
      </c>
      <c r="G530" s="174">
        <f>SUM(D530+E530+F530)</f>
        <v>0</v>
      </c>
      <c r="H530" s="176">
        <v>0</v>
      </c>
      <c r="I530" s="184" t="e">
        <f>SUM(G530/C530)</f>
        <v>#DIV/0!</v>
      </c>
      <c r="J530" s="185">
        <f>SUM( C530-G530)</f>
        <v>0</v>
      </c>
      <c r="K530" s="179">
        <v>0</v>
      </c>
    </row>
    <row r="531" spans="1:11" x14ac:dyDescent="0.3">
      <c r="A531" s="170"/>
      <c r="B531" s="171"/>
      <c r="C531" s="198"/>
      <c r="D531" s="173"/>
      <c r="E531" s="174"/>
      <c r="F531" s="174"/>
      <c r="G531" s="174"/>
      <c r="H531" s="176">
        <v>0</v>
      </c>
      <c r="I531" s="184"/>
      <c r="J531" s="185"/>
      <c r="K531" s="179"/>
    </row>
    <row r="532" spans="1:11" x14ac:dyDescent="0.3">
      <c r="A532" s="170">
        <v>148</v>
      </c>
      <c r="B532" s="171"/>
      <c r="C532" s="198"/>
      <c r="D532" s="173">
        <v>0</v>
      </c>
      <c r="E532" s="174">
        <f>ROUND(SUM(H532%*C532),0)</f>
        <v>0</v>
      </c>
      <c r="F532" s="174">
        <v>0</v>
      </c>
      <c r="G532" s="174">
        <f>SUM(D532+E532+F532)</f>
        <v>0</v>
      </c>
      <c r="H532" s="176">
        <v>0</v>
      </c>
      <c r="I532" s="184" t="e">
        <f>SUM(G532/C532)</f>
        <v>#DIV/0!</v>
      </c>
      <c r="J532" s="185">
        <f>SUM( C532-G532)</f>
        <v>0</v>
      </c>
      <c r="K532" s="179">
        <v>0</v>
      </c>
    </row>
    <row r="533" spans="1:11" x14ac:dyDescent="0.3">
      <c r="A533" s="170"/>
      <c r="B533" s="171"/>
      <c r="C533" s="198"/>
      <c r="D533" s="173"/>
      <c r="E533" s="174"/>
      <c r="F533" s="174"/>
      <c r="G533" s="174"/>
      <c r="H533" s="176">
        <v>0</v>
      </c>
      <c r="I533" s="184"/>
      <c r="J533" s="185"/>
      <c r="K533" s="179"/>
    </row>
    <row r="534" spans="1:11" x14ac:dyDescent="0.3">
      <c r="A534" s="170">
        <v>149</v>
      </c>
      <c r="B534" s="171"/>
      <c r="C534" s="198"/>
      <c r="D534" s="173"/>
      <c r="E534" s="174"/>
      <c r="F534" s="174"/>
      <c r="G534" s="174"/>
      <c r="H534" s="176">
        <v>0</v>
      </c>
      <c r="I534" s="184"/>
      <c r="J534" s="185"/>
      <c r="K534" s="179"/>
    </row>
    <row r="535" spans="1:11" x14ac:dyDescent="0.3">
      <c r="A535" s="170"/>
      <c r="B535" s="171"/>
      <c r="C535" s="294"/>
      <c r="D535" s="173"/>
      <c r="E535" s="174"/>
      <c r="F535" s="174"/>
      <c r="G535" s="174"/>
      <c r="H535" s="176">
        <v>0</v>
      </c>
      <c r="I535" s="184"/>
      <c r="J535" s="185"/>
      <c r="K535" s="179"/>
    </row>
    <row r="536" spans="1:11" x14ac:dyDescent="0.3">
      <c r="A536" s="170">
        <v>150</v>
      </c>
      <c r="B536" s="171"/>
      <c r="C536" s="198"/>
      <c r="D536" s="173">
        <v>0</v>
      </c>
      <c r="E536" s="174">
        <f>ROUND(SUM(H536%*C536),0)</f>
        <v>0</v>
      </c>
      <c r="F536" s="174">
        <v>0</v>
      </c>
      <c r="G536" s="174">
        <f>SUM(D536+E536+F536)</f>
        <v>0</v>
      </c>
      <c r="H536" s="176">
        <v>0</v>
      </c>
      <c r="I536" s="184" t="e">
        <f>SUM(G536/C536)</f>
        <v>#DIV/0!</v>
      </c>
      <c r="J536" s="185">
        <f>SUM( C536-G536)</f>
        <v>0</v>
      </c>
      <c r="K536" s="179">
        <v>0</v>
      </c>
    </row>
    <row r="537" spans="1:11" x14ac:dyDescent="0.3">
      <c r="A537" s="170"/>
      <c r="B537" s="171"/>
      <c r="C537" s="198"/>
      <c r="D537" s="173"/>
      <c r="E537" s="174"/>
      <c r="F537" s="174"/>
      <c r="G537" s="174"/>
      <c r="H537" s="176">
        <v>0</v>
      </c>
      <c r="I537" s="184"/>
      <c r="J537" s="185"/>
      <c r="K537" s="179"/>
    </row>
    <row r="538" spans="1:11" x14ac:dyDescent="0.3">
      <c r="A538" s="170">
        <v>151</v>
      </c>
      <c r="B538" s="171"/>
      <c r="C538" s="198"/>
      <c r="D538" s="173">
        <v>0</v>
      </c>
      <c r="E538" s="174">
        <f>ROUND(SUM(H538%*C538),0)</f>
        <v>0</v>
      </c>
      <c r="F538" s="174">
        <v>0</v>
      </c>
      <c r="G538" s="174">
        <f>SUM(D538+E538+F538)</f>
        <v>0</v>
      </c>
      <c r="H538" s="176">
        <v>0</v>
      </c>
      <c r="I538" s="184" t="e">
        <f>SUM(G538/C538)</f>
        <v>#DIV/0!</v>
      </c>
      <c r="J538" s="185">
        <f>SUM( C538-G538)</f>
        <v>0</v>
      </c>
      <c r="K538" s="179">
        <v>0</v>
      </c>
    </row>
    <row r="539" spans="1:11" x14ac:dyDescent="0.3">
      <c r="A539" s="170"/>
      <c r="B539" s="171"/>
      <c r="C539" s="198"/>
      <c r="D539" s="173"/>
      <c r="E539" s="174"/>
      <c r="F539" s="174"/>
      <c r="G539" s="174"/>
      <c r="H539" s="176">
        <v>0</v>
      </c>
      <c r="I539" s="184"/>
      <c r="J539" s="185"/>
      <c r="K539" s="179"/>
    </row>
    <row r="540" spans="1:11" x14ac:dyDescent="0.3">
      <c r="A540" s="170">
        <v>152</v>
      </c>
      <c r="B540" s="171"/>
      <c r="C540" s="198"/>
      <c r="D540" s="173"/>
      <c r="E540" s="174"/>
      <c r="F540" s="174"/>
      <c r="G540" s="174"/>
      <c r="H540" s="176">
        <v>0</v>
      </c>
      <c r="I540" s="184"/>
      <c r="J540" s="185"/>
      <c r="K540" s="179"/>
    </row>
    <row r="541" spans="1:11" x14ac:dyDescent="0.3">
      <c r="A541" s="170"/>
      <c r="B541" s="171"/>
      <c r="C541" s="198"/>
      <c r="D541" s="173"/>
      <c r="E541" s="174"/>
      <c r="F541" s="174"/>
      <c r="G541" s="174"/>
      <c r="H541" s="176">
        <v>0</v>
      </c>
      <c r="I541" s="184"/>
      <c r="J541" s="185"/>
      <c r="K541" s="179"/>
    </row>
    <row r="542" spans="1:11" x14ac:dyDescent="0.3">
      <c r="A542" s="170"/>
      <c r="B542" s="171"/>
      <c r="C542" s="198"/>
      <c r="D542" s="173"/>
      <c r="E542" s="174"/>
      <c r="F542" s="174"/>
      <c r="G542" s="174"/>
      <c r="H542" s="176">
        <v>0</v>
      </c>
      <c r="I542" s="184"/>
      <c r="J542" s="185"/>
      <c r="K542" s="179"/>
    </row>
    <row r="543" spans="1:11" x14ac:dyDescent="0.3">
      <c r="A543" s="132"/>
      <c r="B543" s="204" t="s">
        <v>151</v>
      </c>
      <c r="C543" s="295">
        <f>SUM(C507:C542)</f>
        <v>0</v>
      </c>
      <c r="D543" s="295">
        <f>SUM(D507:D542)</f>
        <v>0</v>
      </c>
      <c r="E543" s="295">
        <f>SUM(E507:E542)</f>
        <v>0</v>
      </c>
      <c r="F543" s="295">
        <f>SUM(F507:F542)</f>
        <v>0</v>
      </c>
      <c r="G543" s="295">
        <f>SUM(G507:G542)</f>
        <v>0</v>
      </c>
      <c r="H543" s="296"/>
      <c r="I543" s="297" t="e">
        <f>SUM(G543/C543)</f>
        <v>#DIV/0!</v>
      </c>
      <c r="J543" s="295">
        <f>SUM(J507:J542)</f>
        <v>0</v>
      </c>
      <c r="K543" s="295">
        <f>SUM(K507:K542)</f>
        <v>0</v>
      </c>
    </row>
    <row r="545" spans="1:11" ht="15.5" x14ac:dyDescent="0.35">
      <c r="A545" s="216" t="s">
        <v>80</v>
      </c>
      <c r="B545" s="115"/>
      <c r="C545" s="235" t="s">
        <v>81</v>
      </c>
      <c r="D545" s="217"/>
      <c r="E545" s="116">
        <f>'G703'!$E$1</f>
        <v>0</v>
      </c>
      <c r="F545" s="116"/>
      <c r="G545" s="116"/>
      <c r="H545" s="218"/>
      <c r="I545" s="120"/>
      <c r="J545" s="116"/>
      <c r="K545" s="219" t="s">
        <v>152</v>
      </c>
    </row>
    <row r="546" spans="1:11" x14ac:dyDescent="0.3">
      <c r="A546" s="132" t="s">
        <v>91</v>
      </c>
      <c r="B546" s="132" t="s">
        <v>92</v>
      </c>
      <c r="C546" s="236" t="s">
        <v>93</v>
      </c>
      <c r="D546" s="133" t="s">
        <v>94</v>
      </c>
      <c r="E546" s="134" t="s">
        <v>95</v>
      </c>
      <c r="F546" s="132" t="s">
        <v>96</v>
      </c>
      <c r="G546" s="135" t="s">
        <v>97</v>
      </c>
      <c r="H546" s="220"/>
      <c r="I546" s="137"/>
      <c r="J546" s="133" t="s">
        <v>98</v>
      </c>
      <c r="K546" s="138" t="s">
        <v>99</v>
      </c>
    </row>
    <row r="547" spans="1:11" x14ac:dyDescent="0.3">
      <c r="A547" s="141" t="s">
        <v>100</v>
      </c>
      <c r="B547" s="141"/>
      <c r="C547" s="237" t="s">
        <v>102</v>
      </c>
      <c r="D547" s="222" t="s">
        <v>103</v>
      </c>
      <c r="E547" s="144"/>
      <c r="F547" s="141" t="s">
        <v>104</v>
      </c>
      <c r="G547" s="145" t="s">
        <v>105</v>
      </c>
      <c r="H547" s="146" t="s">
        <v>106</v>
      </c>
      <c r="I547" s="147" t="s">
        <v>106</v>
      </c>
      <c r="J547" s="142" t="s">
        <v>107</v>
      </c>
      <c r="K547" s="148" t="s">
        <v>108</v>
      </c>
    </row>
    <row r="548" spans="1:11" x14ac:dyDescent="0.3">
      <c r="A548" s="50" t="s">
        <v>109</v>
      </c>
      <c r="B548" s="50"/>
      <c r="C548" s="238" t="s">
        <v>110</v>
      </c>
      <c r="D548" s="142" t="s">
        <v>111</v>
      </c>
      <c r="E548" s="154" t="s">
        <v>112</v>
      </c>
      <c r="F548" s="50" t="s">
        <v>113</v>
      </c>
      <c r="G548" s="155" t="s">
        <v>114</v>
      </c>
      <c r="H548" s="146" t="s">
        <v>115</v>
      </c>
      <c r="I548" s="156" t="s">
        <v>116</v>
      </c>
      <c r="J548" s="153" t="s">
        <v>117</v>
      </c>
      <c r="K548" s="157"/>
    </row>
    <row r="549" spans="1:11" x14ac:dyDescent="0.3">
      <c r="A549" s="50"/>
      <c r="B549" s="35"/>
      <c r="C549" s="238"/>
      <c r="D549" s="153" t="s">
        <v>118</v>
      </c>
      <c r="E549" s="158"/>
      <c r="F549" s="50" t="s">
        <v>119</v>
      </c>
      <c r="G549" s="155" t="s">
        <v>120</v>
      </c>
      <c r="H549" s="146" t="s">
        <v>121</v>
      </c>
      <c r="I549" s="159"/>
      <c r="J549" s="153" t="s">
        <v>122</v>
      </c>
      <c r="K549" s="157"/>
    </row>
    <row r="550" spans="1:11" x14ac:dyDescent="0.3">
      <c r="A550" s="50"/>
      <c r="B550" s="35"/>
      <c r="C550" s="239"/>
      <c r="D550" s="153" t="s">
        <v>123</v>
      </c>
      <c r="E550" s="158"/>
      <c r="F550" s="50" t="s">
        <v>124</v>
      </c>
      <c r="G550" s="155" t="s">
        <v>125</v>
      </c>
      <c r="H550" s="146" t="s">
        <v>126</v>
      </c>
      <c r="I550" s="159"/>
      <c r="J550" s="153"/>
      <c r="K550" s="161">
        <f>'G703'!$K$12</f>
        <v>0</v>
      </c>
    </row>
    <row r="551" spans="1:11" x14ac:dyDescent="0.3">
      <c r="A551" s="66"/>
      <c r="B551" s="162"/>
      <c r="C551" s="240"/>
      <c r="D551" s="163" t="s">
        <v>11</v>
      </c>
      <c r="E551" s="164"/>
      <c r="F551" s="66" t="s">
        <v>127</v>
      </c>
      <c r="G551" s="165" t="s">
        <v>128</v>
      </c>
      <c r="H551" s="166"/>
      <c r="I551" s="167"/>
      <c r="J551" s="163"/>
      <c r="K551" s="224"/>
    </row>
    <row r="552" spans="1:11" x14ac:dyDescent="0.3">
      <c r="A552" s="170">
        <v>153</v>
      </c>
      <c r="B552" s="171"/>
      <c r="C552" s="198"/>
      <c r="D552" s="173">
        <v>0</v>
      </c>
      <c r="E552" s="174">
        <v>0</v>
      </c>
      <c r="F552" s="174">
        <v>0</v>
      </c>
      <c r="G552" s="174">
        <f>SUM(D552+E552+F552)</f>
        <v>0</v>
      </c>
      <c r="H552" s="176">
        <v>0</v>
      </c>
      <c r="I552" s="184" t="e">
        <f>SUM(G552/C552)</f>
        <v>#DIV/0!</v>
      </c>
      <c r="J552" s="185">
        <f>SUM( C552-G552)</f>
        <v>0</v>
      </c>
      <c r="K552" s="179">
        <v>0</v>
      </c>
    </row>
    <row r="553" spans="1:11" x14ac:dyDescent="0.3">
      <c r="A553" s="170"/>
      <c r="B553" s="171"/>
      <c r="C553" s="198"/>
      <c r="D553" s="173"/>
      <c r="E553" s="174"/>
      <c r="F553" s="174"/>
      <c r="G553" s="174"/>
      <c r="H553" s="176">
        <v>0</v>
      </c>
      <c r="I553" s="184"/>
      <c r="J553" s="185"/>
      <c r="K553" s="179"/>
    </row>
    <row r="554" spans="1:11" x14ac:dyDescent="0.3">
      <c r="A554" s="170">
        <v>154</v>
      </c>
      <c r="B554" s="171"/>
      <c r="C554" s="198"/>
      <c r="D554" s="173">
        <v>0</v>
      </c>
      <c r="E554" s="174">
        <f>ROUND(SUM(H554%*C554),0)</f>
        <v>0</v>
      </c>
      <c r="F554" s="174">
        <v>0</v>
      </c>
      <c r="G554" s="174">
        <f>SUM(D554+E554+F554)</f>
        <v>0</v>
      </c>
      <c r="H554" s="176">
        <v>0</v>
      </c>
      <c r="I554" s="184" t="e">
        <f>SUM(G554/C554)</f>
        <v>#DIV/0!</v>
      </c>
      <c r="J554" s="185">
        <v>0</v>
      </c>
      <c r="K554" s="179">
        <v>0</v>
      </c>
    </row>
    <row r="555" spans="1:11" x14ac:dyDescent="0.3">
      <c r="A555" s="170"/>
      <c r="B555" s="171"/>
      <c r="C555" s="198"/>
      <c r="D555" s="173"/>
      <c r="E555" s="174"/>
      <c r="F555" s="174"/>
      <c r="G555" s="174"/>
      <c r="H555" s="176">
        <v>0</v>
      </c>
      <c r="I555" s="184"/>
      <c r="J555" s="185"/>
      <c r="K555" s="179"/>
    </row>
    <row r="556" spans="1:11" x14ac:dyDescent="0.3">
      <c r="A556" s="170">
        <v>155</v>
      </c>
      <c r="B556" s="171"/>
      <c r="C556" s="198"/>
      <c r="D556" s="173"/>
      <c r="E556" s="174"/>
      <c r="F556" s="174"/>
      <c r="G556" s="174"/>
      <c r="H556" s="176">
        <v>0</v>
      </c>
      <c r="I556" s="184"/>
      <c r="J556" s="185"/>
      <c r="K556" s="179"/>
    </row>
    <row r="557" spans="1:11" x14ac:dyDescent="0.3">
      <c r="A557" s="170"/>
      <c r="B557" s="171"/>
      <c r="C557" s="198"/>
      <c r="D557" s="173"/>
      <c r="E557" s="174"/>
      <c r="F557" s="174"/>
      <c r="G557" s="174"/>
      <c r="H557" s="176">
        <v>0</v>
      </c>
      <c r="I557" s="184"/>
      <c r="J557" s="185"/>
      <c r="K557" s="179"/>
    </row>
    <row r="558" spans="1:11" x14ac:dyDescent="0.3">
      <c r="A558" s="170">
        <v>156</v>
      </c>
      <c r="B558" s="171"/>
      <c r="C558" s="198"/>
      <c r="D558" s="173">
        <v>0</v>
      </c>
      <c r="E558" s="174">
        <f>ROUND(SUM(H558%*C558),0)</f>
        <v>0</v>
      </c>
      <c r="F558" s="174">
        <v>0</v>
      </c>
      <c r="G558" s="174">
        <f>SUM(D558+E558+F558)</f>
        <v>0</v>
      </c>
      <c r="H558" s="176">
        <v>0</v>
      </c>
      <c r="I558" s="184" t="e">
        <f>SUM(G558/C558)</f>
        <v>#DIV/0!</v>
      </c>
      <c r="J558" s="185">
        <f>SUM( C558-G558)</f>
        <v>0</v>
      </c>
      <c r="K558" s="179">
        <v>0</v>
      </c>
    </row>
    <row r="559" spans="1:11" x14ac:dyDescent="0.3">
      <c r="A559" s="170"/>
      <c r="B559" s="171"/>
      <c r="C559" s="198"/>
      <c r="D559" s="173"/>
      <c r="E559" s="174"/>
      <c r="F559" s="174"/>
      <c r="G559" s="174"/>
      <c r="H559" s="176">
        <v>0</v>
      </c>
      <c r="I559" s="184"/>
      <c r="J559" s="185"/>
      <c r="K559" s="179"/>
    </row>
    <row r="560" spans="1:11" x14ac:dyDescent="0.3">
      <c r="A560" s="170">
        <v>157</v>
      </c>
      <c r="B560" s="171"/>
      <c r="C560" s="198"/>
      <c r="D560" s="173"/>
      <c r="E560" s="174"/>
      <c r="F560" s="174"/>
      <c r="G560" s="174"/>
      <c r="H560" s="176">
        <v>0</v>
      </c>
      <c r="I560" s="184"/>
      <c r="J560" s="185"/>
      <c r="K560" s="179"/>
    </row>
    <row r="561" spans="1:11" x14ac:dyDescent="0.3">
      <c r="A561" s="170"/>
      <c r="B561" s="171"/>
      <c r="C561" s="198"/>
      <c r="D561" s="173"/>
      <c r="E561" s="174"/>
      <c r="F561" s="174"/>
      <c r="G561" s="174"/>
      <c r="H561" s="176">
        <v>0</v>
      </c>
      <c r="I561" s="184"/>
      <c r="J561" s="185"/>
      <c r="K561" s="179"/>
    </row>
    <row r="562" spans="1:11" x14ac:dyDescent="0.3">
      <c r="A562" s="170">
        <v>158</v>
      </c>
      <c r="B562" s="171"/>
      <c r="C562" s="198"/>
      <c r="D562" s="173">
        <v>0</v>
      </c>
      <c r="E562" s="174">
        <v>0</v>
      </c>
      <c r="F562" s="174">
        <v>0</v>
      </c>
      <c r="G562" s="174">
        <f>SUM(D562+E562+F562)</f>
        <v>0</v>
      </c>
      <c r="H562" s="176">
        <v>0</v>
      </c>
      <c r="I562" s="184" t="e">
        <f>SUM(G562/C562)</f>
        <v>#DIV/0!</v>
      </c>
      <c r="J562" s="185">
        <f>SUM( C562-G562)</f>
        <v>0</v>
      </c>
      <c r="K562" s="179">
        <v>0</v>
      </c>
    </row>
    <row r="563" spans="1:11" x14ac:dyDescent="0.3">
      <c r="A563" s="170"/>
      <c r="B563" s="171"/>
      <c r="C563" s="198"/>
      <c r="D563" s="173"/>
      <c r="E563" s="174"/>
      <c r="F563" s="174"/>
      <c r="G563" s="174"/>
      <c r="H563" s="176">
        <v>0</v>
      </c>
      <c r="I563" s="184"/>
      <c r="J563" s="185"/>
      <c r="K563" s="179"/>
    </row>
    <row r="564" spans="1:11" x14ac:dyDescent="0.3">
      <c r="A564" s="170">
        <v>159</v>
      </c>
      <c r="B564" s="171"/>
      <c r="C564" s="198"/>
      <c r="D564" s="173">
        <v>0</v>
      </c>
      <c r="E564" s="174">
        <f>ROUND(SUM(H564%*C564),0)</f>
        <v>0</v>
      </c>
      <c r="F564" s="174">
        <v>0</v>
      </c>
      <c r="G564" s="174">
        <f>SUM(D564+E564+F564)</f>
        <v>0</v>
      </c>
      <c r="H564" s="176">
        <v>0</v>
      </c>
      <c r="I564" s="184" t="e">
        <f>SUM(G564/C564)</f>
        <v>#DIV/0!</v>
      </c>
      <c r="J564" s="185">
        <f>SUM( C564-G564)</f>
        <v>0</v>
      </c>
      <c r="K564" s="179">
        <v>0</v>
      </c>
    </row>
    <row r="565" spans="1:11" x14ac:dyDescent="0.3">
      <c r="A565" s="170"/>
      <c r="B565" s="171"/>
      <c r="C565" s="198"/>
      <c r="D565" s="173"/>
      <c r="E565" s="174"/>
      <c r="F565" s="174"/>
      <c r="G565" s="174"/>
      <c r="H565" s="176">
        <v>0</v>
      </c>
      <c r="I565" s="184"/>
      <c r="J565" s="185"/>
      <c r="K565" s="179"/>
    </row>
    <row r="566" spans="1:11" x14ac:dyDescent="0.3">
      <c r="A566" s="170">
        <v>160</v>
      </c>
      <c r="B566" s="171"/>
      <c r="C566" s="198"/>
      <c r="D566" s="173"/>
      <c r="E566" s="174"/>
      <c r="F566" s="174"/>
      <c r="G566" s="174"/>
      <c r="H566" s="176">
        <v>0</v>
      </c>
      <c r="I566" s="184"/>
      <c r="J566" s="185"/>
      <c r="K566" s="179"/>
    </row>
    <row r="567" spans="1:11" x14ac:dyDescent="0.3">
      <c r="A567" s="170"/>
      <c r="B567" s="171"/>
      <c r="C567" s="198"/>
      <c r="D567" s="173"/>
      <c r="E567" s="174"/>
      <c r="F567" s="174"/>
      <c r="G567" s="174"/>
      <c r="H567" s="176">
        <v>0</v>
      </c>
      <c r="I567" s="184"/>
      <c r="J567" s="185"/>
      <c r="K567" s="179"/>
    </row>
    <row r="568" spans="1:11" x14ac:dyDescent="0.3">
      <c r="A568" s="170">
        <v>161</v>
      </c>
      <c r="B568" s="171"/>
      <c r="C568" s="198"/>
      <c r="D568" s="173">
        <v>0</v>
      </c>
      <c r="E568" s="174">
        <v>0</v>
      </c>
      <c r="F568" s="174">
        <v>0</v>
      </c>
      <c r="G568" s="174">
        <f>SUM(D568+E568+F568)</f>
        <v>0</v>
      </c>
      <c r="H568" s="176">
        <v>0</v>
      </c>
      <c r="I568" s="184" t="e">
        <f>SUM(G568/C568)</f>
        <v>#DIV/0!</v>
      </c>
      <c r="J568" s="185">
        <f>SUM( C568-G568)</f>
        <v>0</v>
      </c>
      <c r="K568" s="179">
        <v>0</v>
      </c>
    </row>
    <row r="569" spans="1:11" x14ac:dyDescent="0.3">
      <c r="A569" s="170"/>
      <c r="B569" s="171"/>
      <c r="C569" s="198"/>
      <c r="D569" s="173"/>
      <c r="E569" s="174"/>
      <c r="F569" s="174"/>
      <c r="G569" s="174"/>
      <c r="H569" s="176">
        <v>0</v>
      </c>
      <c r="I569" s="184"/>
      <c r="J569" s="185"/>
      <c r="K569" s="179"/>
    </row>
    <row r="570" spans="1:11" x14ac:dyDescent="0.3">
      <c r="A570" s="170">
        <v>162</v>
      </c>
      <c r="B570" s="171"/>
      <c r="C570" s="198"/>
      <c r="D570" s="173">
        <v>0</v>
      </c>
      <c r="E570" s="174">
        <f>ROUND(SUM(H570%*C570),0)</f>
        <v>0</v>
      </c>
      <c r="F570" s="174">
        <v>0</v>
      </c>
      <c r="G570" s="174">
        <f>SUM(D570+E570+F570)</f>
        <v>0</v>
      </c>
      <c r="H570" s="176">
        <v>0</v>
      </c>
      <c r="I570" s="184" t="e">
        <f>SUM(G570/C570)</f>
        <v>#DIV/0!</v>
      </c>
      <c r="J570" s="185">
        <f>SUM( C570-G570)</f>
        <v>0</v>
      </c>
      <c r="K570" s="179">
        <v>0</v>
      </c>
    </row>
    <row r="571" spans="1:11" x14ac:dyDescent="0.3">
      <c r="A571" s="170"/>
      <c r="B571" s="171"/>
      <c r="C571" s="198"/>
      <c r="D571" s="173"/>
      <c r="E571" s="174"/>
      <c r="F571" s="174"/>
      <c r="G571" s="174"/>
      <c r="H571" s="176">
        <v>0</v>
      </c>
      <c r="I571" s="184"/>
      <c r="J571" s="185"/>
      <c r="K571" s="179"/>
    </row>
    <row r="572" spans="1:11" x14ac:dyDescent="0.3">
      <c r="A572" s="170">
        <v>163</v>
      </c>
      <c r="B572" s="171"/>
      <c r="C572" s="198"/>
      <c r="D572" s="173"/>
      <c r="E572" s="174"/>
      <c r="F572" s="174"/>
      <c r="G572" s="174"/>
      <c r="H572" s="176">
        <v>0</v>
      </c>
      <c r="I572" s="184"/>
      <c r="J572" s="185"/>
      <c r="K572" s="179"/>
    </row>
    <row r="573" spans="1:11" x14ac:dyDescent="0.3">
      <c r="A573" s="170"/>
      <c r="B573" s="171"/>
      <c r="C573" s="198"/>
      <c r="D573" s="173"/>
      <c r="E573" s="174"/>
      <c r="F573" s="174"/>
      <c r="G573" s="174"/>
      <c r="H573" s="176">
        <v>0</v>
      </c>
      <c r="I573" s="184"/>
      <c r="J573" s="185"/>
      <c r="K573" s="179"/>
    </row>
    <row r="574" spans="1:11" x14ac:dyDescent="0.3">
      <c r="A574" s="170">
        <v>164</v>
      </c>
      <c r="B574" s="171"/>
      <c r="C574" s="198"/>
      <c r="D574" s="173">
        <v>0</v>
      </c>
      <c r="E574" s="174">
        <v>0</v>
      </c>
      <c r="F574" s="174">
        <v>0</v>
      </c>
      <c r="G574" s="174">
        <f>SUM(D574+E574+F574)</f>
        <v>0</v>
      </c>
      <c r="H574" s="176">
        <v>0</v>
      </c>
      <c r="I574" s="184" t="e">
        <f>SUM(G574/C574)</f>
        <v>#DIV/0!</v>
      </c>
      <c r="J574" s="185">
        <f>SUM( C574-G574)</f>
        <v>0</v>
      </c>
      <c r="K574" s="179">
        <v>0</v>
      </c>
    </row>
    <row r="575" spans="1:11" x14ac:dyDescent="0.3">
      <c r="A575" s="170"/>
      <c r="B575" s="171"/>
      <c r="C575" s="198"/>
      <c r="D575" s="173"/>
      <c r="E575" s="174"/>
      <c r="F575" s="174"/>
      <c r="G575" s="174"/>
      <c r="H575" s="176">
        <v>0</v>
      </c>
      <c r="I575" s="184"/>
      <c r="J575" s="185"/>
      <c r="K575" s="179"/>
    </row>
    <row r="576" spans="1:11" x14ac:dyDescent="0.3">
      <c r="A576" s="170">
        <v>165</v>
      </c>
      <c r="B576" s="171"/>
      <c r="C576" s="198"/>
      <c r="D576" s="173"/>
      <c r="E576" s="174"/>
      <c r="F576" s="174"/>
      <c r="G576" s="174"/>
      <c r="H576" s="176">
        <v>0</v>
      </c>
      <c r="I576" s="184"/>
      <c r="J576" s="185"/>
      <c r="K576" s="179"/>
    </row>
    <row r="577" spans="1:11" x14ac:dyDescent="0.3">
      <c r="A577" s="170"/>
      <c r="B577" s="171"/>
      <c r="C577" s="198"/>
      <c r="D577" s="173"/>
      <c r="E577" s="174"/>
      <c r="F577" s="174"/>
      <c r="G577" s="174"/>
      <c r="H577" s="176">
        <v>0</v>
      </c>
      <c r="I577" s="184"/>
      <c r="J577" s="185"/>
      <c r="K577" s="179"/>
    </row>
    <row r="578" spans="1:11" x14ac:dyDescent="0.3">
      <c r="A578" s="170">
        <v>166</v>
      </c>
      <c r="B578" s="171"/>
      <c r="C578" s="198"/>
      <c r="D578" s="173">
        <v>0</v>
      </c>
      <c r="E578" s="174">
        <f>ROUND(SUM(H578%*C578),0)</f>
        <v>0</v>
      </c>
      <c r="F578" s="174">
        <v>0</v>
      </c>
      <c r="G578" s="174">
        <f>SUM(D578+E578+F578)</f>
        <v>0</v>
      </c>
      <c r="H578" s="176">
        <v>0</v>
      </c>
      <c r="I578" s="184" t="e">
        <f>SUM(G578/C578)</f>
        <v>#DIV/0!</v>
      </c>
      <c r="J578" s="185">
        <f>SUM( C578-G578)</f>
        <v>0</v>
      </c>
      <c r="K578" s="179">
        <v>0</v>
      </c>
    </row>
    <row r="579" spans="1:11" x14ac:dyDescent="0.3">
      <c r="A579" s="170"/>
      <c r="B579" s="171"/>
      <c r="C579" s="294"/>
      <c r="D579" s="173"/>
      <c r="E579" s="174"/>
      <c r="F579" s="174"/>
      <c r="G579" s="174"/>
      <c r="H579" s="176">
        <v>0</v>
      </c>
      <c r="I579" s="184"/>
      <c r="J579" s="185"/>
      <c r="K579" s="179"/>
    </row>
    <row r="580" spans="1:11" x14ac:dyDescent="0.3">
      <c r="A580" s="170">
        <v>167</v>
      </c>
      <c r="B580" s="171"/>
      <c r="C580" s="198"/>
      <c r="D580" s="173"/>
      <c r="E580" s="174"/>
      <c r="F580" s="174"/>
      <c r="G580" s="174"/>
      <c r="H580" s="176">
        <v>0</v>
      </c>
      <c r="I580" s="184"/>
      <c r="J580" s="185"/>
      <c r="K580" s="179"/>
    </row>
    <row r="581" spans="1:11" x14ac:dyDescent="0.3">
      <c r="A581" s="170"/>
      <c r="B581" s="171"/>
      <c r="C581" s="198"/>
      <c r="D581" s="173"/>
      <c r="E581" s="174"/>
      <c r="F581" s="174"/>
      <c r="G581" s="174"/>
      <c r="H581" s="176">
        <v>0</v>
      </c>
      <c r="I581" s="184"/>
      <c r="J581" s="185"/>
      <c r="K581" s="179"/>
    </row>
    <row r="582" spans="1:11" x14ac:dyDescent="0.3">
      <c r="A582" s="170">
        <v>168</v>
      </c>
      <c r="B582" s="171"/>
      <c r="C582" s="198"/>
      <c r="D582" s="173">
        <v>0</v>
      </c>
      <c r="E582" s="174">
        <f>ROUND(SUM(H582%*C582),0)</f>
        <v>0</v>
      </c>
      <c r="F582" s="174">
        <v>0</v>
      </c>
      <c r="G582" s="174">
        <f>SUM(D582+E582+F582)</f>
        <v>0</v>
      </c>
      <c r="H582" s="176">
        <v>0</v>
      </c>
      <c r="I582" s="184" t="e">
        <f>SUM(G582/C582)</f>
        <v>#DIV/0!</v>
      </c>
      <c r="J582" s="185">
        <f>SUM( C582-G582)</f>
        <v>0</v>
      </c>
      <c r="K582" s="179">
        <v>0</v>
      </c>
    </row>
    <row r="583" spans="1:11" x14ac:dyDescent="0.3">
      <c r="A583" s="170"/>
      <c r="B583" s="171"/>
      <c r="C583" s="198"/>
      <c r="D583" s="173"/>
      <c r="E583" s="174"/>
      <c r="F583" s="174"/>
      <c r="G583" s="174"/>
      <c r="H583" s="176">
        <v>0</v>
      </c>
      <c r="I583" s="184"/>
      <c r="J583" s="185"/>
      <c r="K583" s="179"/>
    </row>
    <row r="584" spans="1:11" x14ac:dyDescent="0.3">
      <c r="A584" s="170"/>
      <c r="B584" s="171"/>
      <c r="C584" s="198"/>
      <c r="D584" s="173"/>
      <c r="E584" s="174"/>
      <c r="F584" s="174"/>
      <c r="G584" s="174"/>
      <c r="H584" s="176">
        <v>0</v>
      </c>
      <c r="I584" s="184"/>
      <c r="J584" s="185"/>
      <c r="K584" s="179"/>
    </row>
    <row r="585" spans="1:11" x14ac:dyDescent="0.3">
      <c r="A585" s="170"/>
      <c r="B585" s="171"/>
      <c r="C585" s="198"/>
      <c r="D585" s="199"/>
      <c r="E585" s="199"/>
      <c r="F585" s="199"/>
      <c r="G585" s="200"/>
      <c r="H585" s="201">
        <v>0</v>
      </c>
      <c r="I585" s="159"/>
      <c r="J585" s="202"/>
      <c r="K585" s="225"/>
    </row>
    <row r="586" spans="1:11" x14ac:dyDescent="0.3">
      <c r="A586" s="170"/>
      <c r="B586" s="171"/>
      <c r="C586" s="198"/>
      <c r="D586" s="199"/>
      <c r="E586" s="199"/>
      <c r="F586" s="199"/>
      <c r="G586" s="200"/>
      <c r="H586" s="201">
        <v>0</v>
      </c>
      <c r="I586" s="159"/>
      <c r="J586" s="202"/>
      <c r="K586" s="225"/>
    </row>
    <row r="587" spans="1:11" x14ac:dyDescent="0.3">
      <c r="A587" s="132"/>
      <c r="B587" s="204" t="s">
        <v>153</v>
      </c>
      <c r="C587" s="226">
        <f>SUM(C552:C586)</f>
        <v>0</v>
      </c>
      <c r="D587" s="226">
        <f>SUM(D552:D586)</f>
        <v>0</v>
      </c>
      <c r="E587" s="226">
        <f>SUM(E552:E586)</f>
        <v>0</v>
      </c>
      <c r="F587" s="226">
        <f>SUM(F552:F586)</f>
        <v>0</v>
      </c>
      <c r="G587" s="226">
        <f>SUM(G552:G586)</f>
        <v>0</v>
      </c>
      <c r="H587" s="296">
        <f>SUM(H560:H586)</f>
        <v>0</v>
      </c>
      <c r="I587" s="297" t="e">
        <f>SUM(G587/C587)</f>
        <v>#DIV/0!</v>
      </c>
      <c r="J587" s="226">
        <f>SUM(J552:J586)</f>
        <v>0</v>
      </c>
      <c r="K587" s="226">
        <f>SUM(K552:K586)</f>
        <v>0</v>
      </c>
    </row>
    <row r="588" spans="1:11" x14ac:dyDescent="0.3">
      <c r="A588" s="132"/>
      <c r="B588" s="204"/>
      <c r="C588" s="226"/>
      <c r="D588" s="226"/>
      <c r="E588" s="226"/>
      <c r="F588" s="226"/>
      <c r="G588" s="226"/>
      <c r="H588" s="226"/>
      <c r="I588" s="297"/>
      <c r="J588" s="226"/>
      <c r="K588" s="226"/>
    </row>
    <row r="591" spans="1:11" ht="15.5" x14ac:dyDescent="0.35">
      <c r="A591" s="216" t="s">
        <v>80</v>
      </c>
      <c r="B591" s="115"/>
      <c r="C591" s="235" t="s">
        <v>81</v>
      </c>
      <c r="D591" s="217"/>
      <c r="E591" s="116">
        <f>'G703'!$E$1</f>
        <v>0</v>
      </c>
      <c r="F591" s="116"/>
      <c r="G591" s="116"/>
      <c r="H591" s="218"/>
      <c r="I591" s="120"/>
      <c r="J591" s="116"/>
      <c r="K591" s="219" t="s">
        <v>154</v>
      </c>
    </row>
    <row r="592" spans="1:11" x14ac:dyDescent="0.3">
      <c r="A592" s="132" t="s">
        <v>91</v>
      </c>
      <c r="B592" s="132" t="s">
        <v>92</v>
      </c>
      <c r="C592" s="236" t="s">
        <v>93</v>
      </c>
      <c r="D592" s="133" t="s">
        <v>94</v>
      </c>
      <c r="E592" s="134" t="s">
        <v>95</v>
      </c>
      <c r="F592" s="132" t="s">
        <v>96</v>
      </c>
      <c r="G592" s="135" t="s">
        <v>97</v>
      </c>
      <c r="H592" s="220"/>
      <c r="I592" s="137"/>
      <c r="J592" s="133" t="s">
        <v>98</v>
      </c>
      <c r="K592" s="138" t="s">
        <v>99</v>
      </c>
    </row>
    <row r="593" spans="1:11" x14ac:dyDescent="0.3">
      <c r="A593" s="141" t="s">
        <v>100</v>
      </c>
      <c r="B593" s="141"/>
      <c r="C593" s="237" t="s">
        <v>102</v>
      </c>
      <c r="D593" s="222" t="s">
        <v>103</v>
      </c>
      <c r="E593" s="144"/>
      <c r="F593" s="141" t="s">
        <v>104</v>
      </c>
      <c r="G593" s="145" t="s">
        <v>105</v>
      </c>
      <c r="H593" s="146" t="s">
        <v>106</v>
      </c>
      <c r="I593" s="147" t="s">
        <v>106</v>
      </c>
      <c r="J593" s="142" t="s">
        <v>107</v>
      </c>
      <c r="K593" s="148" t="s">
        <v>108</v>
      </c>
    </row>
    <row r="594" spans="1:11" x14ac:dyDescent="0.3">
      <c r="A594" s="50" t="s">
        <v>109</v>
      </c>
      <c r="B594" s="50"/>
      <c r="C594" s="238" t="s">
        <v>110</v>
      </c>
      <c r="D594" s="142" t="s">
        <v>111</v>
      </c>
      <c r="E594" s="154" t="s">
        <v>112</v>
      </c>
      <c r="F594" s="50" t="s">
        <v>113</v>
      </c>
      <c r="G594" s="155" t="s">
        <v>114</v>
      </c>
      <c r="H594" s="146" t="s">
        <v>115</v>
      </c>
      <c r="I594" s="156" t="s">
        <v>116</v>
      </c>
      <c r="J594" s="153" t="s">
        <v>117</v>
      </c>
      <c r="K594" s="157"/>
    </row>
    <row r="595" spans="1:11" x14ac:dyDescent="0.3">
      <c r="A595" s="50"/>
      <c r="B595" s="35"/>
      <c r="C595" s="238"/>
      <c r="D595" s="153" t="s">
        <v>118</v>
      </c>
      <c r="E595" s="158"/>
      <c r="F595" s="50" t="s">
        <v>119</v>
      </c>
      <c r="G595" s="155" t="s">
        <v>120</v>
      </c>
      <c r="H595" s="146" t="s">
        <v>121</v>
      </c>
      <c r="I595" s="159"/>
      <c r="J595" s="153" t="s">
        <v>122</v>
      </c>
      <c r="K595" s="157"/>
    </row>
    <row r="596" spans="1:11" x14ac:dyDescent="0.3">
      <c r="A596" s="50"/>
      <c r="B596" s="35"/>
      <c r="C596" s="239"/>
      <c r="D596" s="153" t="s">
        <v>123</v>
      </c>
      <c r="E596" s="158"/>
      <c r="F596" s="50" t="s">
        <v>124</v>
      </c>
      <c r="G596" s="155" t="s">
        <v>125</v>
      </c>
      <c r="H596" s="146" t="s">
        <v>126</v>
      </c>
      <c r="I596" s="159"/>
      <c r="J596" s="153"/>
      <c r="K596" s="161">
        <f>'G703'!$K$12</f>
        <v>0</v>
      </c>
    </row>
    <row r="597" spans="1:11" x14ac:dyDescent="0.3">
      <c r="A597" s="66"/>
      <c r="B597" s="162"/>
      <c r="C597" s="240"/>
      <c r="D597" s="163" t="s">
        <v>11</v>
      </c>
      <c r="E597" s="164"/>
      <c r="F597" s="66" t="s">
        <v>127</v>
      </c>
      <c r="G597" s="165" t="s">
        <v>128</v>
      </c>
      <c r="H597" s="166"/>
      <c r="I597" s="167"/>
      <c r="J597" s="163"/>
      <c r="K597" s="224"/>
    </row>
    <row r="598" spans="1:11" x14ac:dyDescent="0.3">
      <c r="A598" s="170">
        <v>169</v>
      </c>
      <c r="B598" s="171"/>
      <c r="C598" s="198"/>
      <c r="D598" s="102"/>
      <c r="E598" s="174"/>
      <c r="F598" s="174"/>
      <c r="G598" s="174"/>
      <c r="H598" s="176">
        <v>0</v>
      </c>
      <c r="I598" s="184"/>
      <c r="J598" s="185"/>
      <c r="K598" s="179"/>
    </row>
    <row r="599" spans="1:11" x14ac:dyDescent="0.3">
      <c r="A599" s="170"/>
      <c r="B599" s="171"/>
      <c r="C599" s="198"/>
      <c r="D599" s="173">
        <v>0</v>
      </c>
      <c r="E599" s="174">
        <f>ROUND(SUM(H599%*C599),0)</f>
        <v>0</v>
      </c>
      <c r="F599" s="174">
        <v>0</v>
      </c>
      <c r="G599" s="174">
        <f>SUM(D599+E599+F599)</f>
        <v>0</v>
      </c>
      <c r="H599" s="176">
        <v>0</v>
      </c>
      <c r="I599" s="184" t="e">
        <f>SUM(G599/C599)</f>
        <v>#DIV/0!</v>
      </c>
      <c r="J599" s="185">
        <f>SUM( C599-G599)</f>
        <v>0</v>
      </c>
      <c r="K599" s="179">
        <v>0</v>
      </c>
    </row>
    <row r="600" spans="1:11" x14ac:dyDescent="0.3">
      <c r="A600" s="170"/>
      <c r="B600" s="171"/>
      <c r="C600" s="198"/>
      <c r="D600" s="173"/>
      <c r="E600" s="174"/>
      <c r="F600" s="174"/>
      <c r="G600" s="174"/>
      <c r="H600" s="176">
        <v>0</v>
      </c>
      <c r="I600" s="184"/>
      <c r="J600" s="185"/>
      <c r="K600" s="179"/>
    </row>
    <row r="601" spans="1:11" x14ac:dyDescent="0.3">
      <c r="A601" s="170">
        <v>170</v>
      </c>
      <c r="B601" s="171"/>
      <c r="C601" s="198"/>
      <c r="D601" s="173"/>
      <c r="E601" s="174"/>
      <c r="F601" s="174"/>
      <c r="G601" s="174"/>
      <c r="H601" s="176">
        <v>0</v>
      </c>
      <c r="I601" s="184"/>
      <c r="J601" s="185"/>
      <c r="K601" s="179"/>
    </row>
    <row r="602" spans="1:11" x14ac:dyDescent="0.3">
      <c r="A602" s="170"/>
      <c r="B602" s="171"/>
      <c r="C602" s="198"/>
      <c r="D602" s="173">
        <v>0</v>
      </c>
      <c r="E602" s="174">
        <f>ROUND(SUM(H602%*C602),0)</f>
        <v>0</v>
      </c>
      <c r="F602" s="174">
        <v>0</v>
      </c>
      <c r="G602" s="174">
        <f>SUM(D602+E602+F602)</f>
        <v>0</v>
      </c>
      <c r="H602" s="176">
        <v>0</v>
      </c>
      <c r="I602" s="184" t="e">
        <f>SUM(G602/C602)</f>
        <v>#DIV/0!</v>
      </c>
      <c r="J602" s="185">
        <f>SUM( C602-G602)</f>
        <v>0</v>
      </c>
      <c r="K602" s="179">
        <v>0</v>
      </c>
    </row>
    <row r="603" spans="1:11" x14ac:dyDescent="0.3">
      <c r="A603" s="170"/>
      <c r="B603" s="171"/>
      <c r="C603" s="198"/>
      <c r="D603" s="173"/>
      <c r="E603" s="174"/>
      <c r="F603" s="174"/>
      <c r="G603" s="174"/>
      <c r="H603" s="176">
        <v>0</v>
      </c>
      <c r="I603" s="184"/>
      <c r="J603" s="185"/>
      <c r="K603" s="179"/>
    </row>
    <row r="604" spans="1:11" x14ac:dyDescent="0.3">
      <c r="A604" s="170">
        <v>171</v>
      </c>
      <c r="B604" s="171"/>
      <c r="C604" s="198"/>
      <c r="D604" s="173"/>
      <c r="E604" s="174"/>
      <c r="F604" s="174"/>
      <c r="G604" s="174"/>
      <c r="H604" s="176">
        <v>0</v>
      </c>
      <c r="I604" s="184"/>
      <c r="J604" s="185"/>
      <c r="K604" s="179"/>
    </row>
    <row r="605" spans="1:11" x14ac:dyDescent="0.3">
      <c r="A605" s="170"/>
      <c r="B605" s="171"/>
      <c r="C605" s="198"/>
      <c r="D605" s="173">
        <v>0</v>
      </c>
      <c r="E605" s="174">
        <f>ROUND(SUM(H605%*C605),0)</f>
        <v>0</v>
      </c>
      <c r="F605" s="174">
        <v>0</v>
      </c>
      <c r="G605" s="174">
        <f>SUM(D605+E605+F605)</f>
        <v>0</v>
      </c>
      <c r="H605" s="176">
        <v>0</v>
      </c>
      <c r="I605" s="184" t="e">
        <f>SUM(G605/C605)</f>
        <v>#DIV/0!</v>
      </c>
      <c r="J605" s="185">
        <f>SUM( C605-G605)</f>
        <v>0</v>
      </c>
      <c r="K605" s="179">
        <v>0</v>
      </c>
    </row>
    <row r="606" spans="1:11" x14ac:dyDescent="0.3">
      <c r="A606" s="170"/>
      <c r="B606" s="171"/>
      <c r="C606" s="198"/>
      <c r="D606" s="173"/>
      <c r="E606" s="174"/>
      <c r="F606" s="174"/>
      <c r="G606" s="174"/>
      <c r="H606" s="176">
        <v>0</v>
      </c>
      <c r="I606" s="184"/>
      <c r="J606" s="185"/>
      <c r="K606" s="179"/>
    </row>
    <row r="607" spans="1:11" x14ac:dyDescent="0.3">
      <c r="A607" s="170">
        <v>172</v>
      </c>
      <c r="B607" s="171"/>
      <c r="C607" s="198"/>
      <c r="D607" s="173"/>
      <c r="E607" s="174"/>
      <c r="F607" s="174"/>
      <c r="G607" s="174"/>
      <c r="H607" s="176">
        <v>0</v>
      </c>
      <c r="I607" s="184"/>
      <c r="J607" s="185"/>
      <c r="K607" s="179"/>
    </row>
    <row r="608" spans="1:11" x14ac:dyDescent="0.3">
      <c r="A608" s="170"/>
      <c r="B608" s="171"/>
      <c r="C608" s="198"/>
      <c r="D608" s="173">
        <v>0</v>
      </c>
      <c r="E608" s="174">
        <f>ROUND(SUM(H608%*C608),0)</f>
        <v>0</v>
      </c>
      <c r="F608" s="174">
        <v>0</v>
      </c>
      <c r="G608" s="174">
        <f>SUM(D608+E608+F608)</f>
        <v>0</v>
      </c>
      <c r="H608" s="176">
        <v>0</v>
      </c>
      <c r="I608" s="184" t="e">
        <f>SUM(G608/C608)</f>
        <v>#DIV/0!</v>
      </c>
      <c r="J608" s="185">
        <f>SUM( C608-G608)</f>
        <v>0</v>
      </c>
      <c r="K608" s="179">
        <v>0</v>
      </c>
    </row>
    <row r="609" spans="1:11" x14ac:dyDescent="0.3">
      <c r="A609" s="170"/>
      <c r="B609" s="171"/>
      <c r="C609" s="198"/>
      <c r="D609" s="173"/>
      <c r="E609" s="174"/>
      <c r="F609" s="174"/>
      <c r="G609" s="174"/>
      <c r="H609" s="176">
        <v>0</v>
      </c>
      <c r="I609" s="184"/>
      <c r="J609" s="185"/>
      <c r="K609" s="179"/>
    </row>
    <row r="610" spans="1:11" x14ac:dyDescent="0.3">
      <c r="A610" s="170">
        <v>173</v>
      </c>
      <c r="B610" s="171"/>
      <c r="C610" s="198"/>
      <c r="D610" s="173"/>
      <c r="E610" s="174"/>
      <c r="F610" s="174"/>
      <c r="G610" s="174"/>
      <c r="H610" s="176">
        <v>0</v>
      </c>
      <c r="I610" s="184"/>
      <c r="J610" s="185"/>
      <c r="K610" s="179"/>
    </row>
    <row r="611" spans="1:11" x14ac:dyDescent="0.3">
      <c r="A611" s="170"/>
      <c r="B611" s="171"/>
      <c r="C611" s="198"/>
      <c r="D611" s="173">
        <v>0</v>
      </c>
      <c r="E611" s="174">
        <v>0</v>
      </c>
      <c r="F611" s="174">
        <v>0</v>
      </c>
      <c r="G611" s="174">
        <f>SUM(D611+E611+F611)</f>
        <v>0</v>
      </c>
      <c r="H611" s="176">
        <v>0</v>
      </c>
      <c r="I611" s="184" t="e">
        <f>SUM(G611/C611)</f>
        <v>#DIV/0!</v>
      </c>
      <c r="J611" s="185">
        <f>SUM( C611-G611)</f>
        <v>0</v>
      </c>
      <c r="K611" s="179">
        <v>0</v>
      </c>
    </row>
    <row r="612" spans="1:11" x14ac:dyDescent="0.3">
      <c r="A612" s="170"/>
      <c r="B612" s="171"/>
      <c r="C612" s="198"/>
      <c r="D612" s="173"/>
      <c r="E612" s="174"/>
      <c r="F612" s="174"/>
      <c r="G612" s="174"/>
      <c r="H612" s="176">
        <v>0</v>
      </c>
      <c r="I612" s="184"/>
      <c r="J612" s="185"/>
      <c r="K612" s="179"/>
    </row>
    <row r="613" spans="1:11" x14ac:dyDescent="0.3">
      <c r="A613" s="170">
        <v>174</v>
      </c>
      <c r="B613" s="171"/>
      <c r="C613" s="198"/>
      <c r="D613" s="173"/>
      <c r="E613" s="174"/>
      <c r="F613" s="174"/>
      <c r="G613" s="174"/>
      <c r="H613" s="176">
        <v>0</v>
      </c>
      <c r="I613" s="184"/>
      <c r="J613" s="185"/>
      <c r="K613" s="179"/>
    </row>
    <row r="614" spans="1:11" x14ac:dyDescent="0.3">
      <c r="A614" s="170"/>
      <c r="B614" s="171"/>
      <c r="C614" s="198"/>
      <c r="D614" s="173">
        <v>0</v>
      </c>
      <c r="E614" s="174">
        <f>ROUND(SUM(H614%*C614),0)</f>
        <v>0</v>
      </c>
      <c r="F614" s="174">
        <v>0</v>
      </c>
      <c r="G614" s="174">
        <f>SUM(D614+E614+F614)</f>
        <v>0</v>
      </c>
      <c r="H614" s="176">
        <v>0</v>
      </c>
      <c r="I614" s="184" t="e">
        <f>SUM(G614/C614)</f>
        <v>#DIV/0!</v>
      </c>
      <c r="J614" s="185">
        <f>SUM( C614-G614)</f>
        <v>0</v>
      </c>
      <c r="K614" s="179">
        <v>0</v>
      </c>
    </row>
    <row r="615" spans="1:11" x14ac:dyDescent="0.3">
      <c r="A615" s="170"/>
      <c r="B615" s="171"/>
      <c r="C615" s="198"/>
      <c r="D615" s="173"/>
      <c r="E615" s="174"/>
      <c r="F615" s="174"/>
      <c r="G615" s="174"/>
      <c r="H615" s="176">
        <v>0</v>
      </c>
      <c r="I615" s="184"/>
      <c r="J615" s="185"/>
      <c r="K615" s="179"/>
    </row>
    <row r="616" spans="1:11" x14ac:dyDescent="0.3">
      <c r="A616" s="170">
        <v>175</v>
      </c>
      <c r="B616" s="171"/>
      <c r="C616" s="198"/>
      <c r="D616" s="173"/>
      <c r="E616" s="174"/>
      <c r="F616" s="174"/>
      <c r="G616" s="174"/>
      <c r="H616" s="176">
        <v>0</v>
      </c>
      <c r="I616" s="184"/>
      <c r="J616" s="185"/>
      <c r="K616" s="179"/>
    </row>
    <row r="617" spans="1:11" x14ac:dyDescent="0.3">
      <c r="A617" s="170"/>
      <c r="B617" s="171"/>
      <c r="C617" s="198"/>
      <c r="D617" s="173">
        <v>0</v>
      </c>
      <c r="E617" s="174">
        <f>ROUND(SUM(H617%*C617),0)</f>
        <v>0</v>
      </c>
      <c r="F617" s="174">
        <v>0</v>
      </c>
      <c r="G617" s="174">
        <f>SUM(D617+E617+F617)</f>
        <v>0</v>
      </c>
      <c r="H617" s="176">
        <v>0</v>
      </c>
      <c r="I617" s="184" t="e">
        <f>SUM(G617/C617)</f>
        <v>#DIV/0!</v>
      </c>
      <c r="J617" s="185">
        <f>SUM( C617-G617)</f>
        <v>0</v>
      </c>
      <c r="K617" s="179">
        <v>0</v>
      </c>
    </row>
    <row r="618" spans="1:11" x14ac:dyDescent="0.3">
      <c r="A618" s="170"/>
      <c r="B618" s="171"/>
      <c r="C618" s="198"/>
      <c r="D618" s="173"/>
      <c r="E618" s="174"/>
      <c r="F618" s="174"/>
      <c r="G618" s="174"/>
      <c r="H618" s="176">
        <v>0</v>
      </c>
      <c r="I618" s="184"/>
      <c r="J618" s="185"/>
      <c r="K618" s="179"/>
    </row>
    <row r="619" spans="1:11" x14ac:dyDescent="0.3">
      <c r="A619" s="170">
        <v>176</v>
      </c>
      <c r="B619" s="171"/>
      <c r="C619" s="198"/>
      <c r="D619" s="173"/>
      <c r="E619" s="174"/>
      <c r="F619" s="174"/>
      <c r="G619" s="174"/>
      <c r="H619" s="176">
        <v>0</v>
      </c>
      <c r="I619" s="184"/>
      <c r="J619" s="185"/>
      <c r="K619" s="179"/>
    </row>
    <row r="620" spans="1:11" x14ac:dyDescent="0.3">
      <c r="A620" s="170"/>
      <c r="B620" s="171"/>
      <c r="C620" s="198"/>
      <c r="D620" s="173">
        <v>0</v>
      </c>
      <c r="E620" s="174">
        <f>ROUND(SUM(H620%*C620),0)</f>
        <v>0</v>
      </c>
      <c r="F620" s="174">
        <v>0</v>
      </c>
      <c r="G620" s="174">
        <f>SUM(D620+E620+F620)</f>
        <v>0</v>
      </c>
      <c r="H620" s="176">
        <v>0</v>
      </c>
      <c r="I620" s="184" t="e">
        <f>SUM(G620/C620)</f>
        <v>#DIV/0!</v>
      </c>
      <c r="J620" s="185">
        <f>SUM( C620-G620)</f>
        <v>0</v>
      </c>
      <c r="K620" s="179">
        <v>0</v>
      </c>
    </row>
    <row r="621" spans="1:11" x14ac:dyDescent="0.3">
      <c r="A621" s="170"/>
      <c r="B621" s="171"/>
      <c r="C621" s="198"/>
      <c r="D621" s="173"/>
      <c r="E621" s="174"/>
      <c r="F621" s="174"/>
      <c r="G621" s="174"/>
      <c r="H621" s="176">
        <v>0</v>
      </c>
      <c r="I621" s="184"/>
      <c r="J621" s="185"/>
      <c r="K621" s="179"/>
    </row>
    <row r="622" spans="1:11" x14ac:dyDescent="0.3">
      <c r="A622" s="170">
        <v>177</v>
      </c>
      <c r="B622" s="171"/>
      <c r="C622" s="198"/>
      <c r="D622" s="173"/>
      <c r="E622" s="174"/>
      <c r="F622" s="174"/>
      <c r="G622" s="174"/>
      <c r="H622" s="176">
        <v>0</v>
      </c>
      <c r="I622" s="184"/>
      <c r="J622" s="185"/>
      <c r="K622" s="179"/>
    </row>
    <row r="623" spans="1:11" x14ac:dyDescent="0.3">
      <c r="A623" s="170"/>
      <c r="B623" s="171"/>
      <c r="C623" s="198"/>
      <c r="D623" s="173">
        <v>0</v>
      </c>
      <c r="E623" s="174">
        <f>ROUND(SUM(H623%*C623),0)</f>
        <v>0</v>
      </c>
      <c r="F623" s="174">
        <v>0</v>
      </c>
      <c r="G623" s="174">
        <f>SUM(D623+E623+F623)</f>
        <v>0</v>
      </c>
      <c r="H623" s="176">
        <v>0</v>
      </c>
      <c r="I623" s="184" t="e">
        <f>SUM(G623/C623)</f>
        <v>#DIV/0!</v>
      </c>
      <c r="J623" s="185">
        <f>SUM( C623-G623)</f>
        <v>0</v>
      </c>
      <c r="K623" s="179">
        <v>0</v>
      </c>
    </row>
    <row r="624" spans="1:11" x14ac:dyDescent="0.3">
      <c r="A624" s="170"/>
      <c r="B624" s="171"/>
      <c r="C624" s="198"/>
      <c r="D624" s="173"/>
      <c r="E624" s="174"/>
      <c r="F624" s="174"/>
      <c r="G624" s="174"/>
      <c r="H624" s="176">
        <v>0</v>
      </c>
      <c r="I624" s="184"/>
      <c r="J624" s="185"/>
      <c r="K624" s="179"/>
    </row>
    <row r="625" spans="1:11" x14ac:dyDescent="0.3">
      <c r="A625" s="170">
        <v>178</v>
      </c>
      <c r="B625" s="171"/>
      <c r="C625" s="294"/>
      <c r="D625" s="173"/>
      <c r="E625" s="174"/>
      <c r="F625" s="174"/>
      <c r="G625" s="174"/>
      <c r="H625" s="176">
        <v>0</v>
      </c>
      <c r="I625" s="184"/>
      <c r="J625" s="185"/>
      <c r="K625" s="179"/>
    </row>
    <row r="626" spans="1:11" x14ac:dyDescent="0.3">
      <c r="A626" s="170"/>
      <c r="B626" s="171"/>
      <c r="C626" s="198"/>
      <c r="D626" s="173">
        <v>0</v>
      </c>
      <c r="E626" s="174">
        <f>ROUND(SUM(H626%*C626),0)</f>
        <v>0</v>
      </c>
      <c r="F626" s="174">
        <v>0</v>
      </c>
      <c r="G626" s="174">
        <f>SUM(D626+E626+F626)</f>
        <v>0</v>
      </c>
      <c r="H626" s="176">
        <v>0</v>
      </c>
      <c r="I626" s="184" t="e">
        <f>SUM(G626/C626)</f>
        <v>#DIV/0!</v>
      </c>
      <c r="J626" s="185">
        <f>SUM( C626-G626)</f>
        <v>0</v>
      </c>
      <c r="K626" s="179">
        <v>0</v>
      </c>
    </row>
    <row r="627" spans="1:11" x14ac:dyDescent="0.3">
      <c r="A627" s="170"/>
      <c r="B627" s="171"/>
      <c r="C627" s="198"/>
      <c r="D627" s="173"/>
      <c r="E627" s="174"/>
      <c r="F627" s="174"/>
      <c r="G627" s="174"/>
      <c r="H627" s="176">
        <v>0</v>
      </c>
      <c r="I627" s="184"/>
      <c r="J627" s="185"/>
      <c r="K627" s="179"/>
    </row>
    <row r="628" spans="1:11" x14ac:dyDescent="0.3">
      <c r="A628" s="170">
        <v>179</v>
      </c>
      <c r="B628" s="171"/>
      <c r="C628" s="198"/>
      <c r="D628" s="173"/>
      <c r="E628" s="174"/>
      <c r="F628" s="174"/>
      <c r="G628" s="174"/>
      <c r="H628" s="176">
        <v>0</v>
      </c>
      <c r="I628" s="184"/>
      <c r="J628" s="185"/>
      <c r="K628" s="179"/>
    </row>
    <row r="629" spans="1:11" x14ac:dyDescent="0.3">
      <c r="A629" s="170"/>
      <c r="B629" s="171"/>
      <c r="C629" s="198"/>
      <c r="D629" s="173">
        <v>0</v>
      </c>
      <c r="E629" s="174">
        <f>ROUND(SUM(H629%*C629),0)</f>
        <v>0</v>
      </c>
      <c r="F629" s="174">
        <v>0</v>
      </c>
      <c r="G629" s="174">
        <f>SUM(D629+E629+F629)</f>
        <v>0</v>
      </c>
      <c r="H629" s="176">
        <v>0</v>
      </c>
      <c r="I629" s="184" t="e">
        <f>SUM(G629/C629)</f>
        <v>#DIV/0!</v>
      </c>
      <c r="J629" s="185">
        <f>SUM( C629-G629)</f>
        <v>0</v>
      </c>
      <c r="K629" s="179">
        <v>0</v>
      </c>
    </row>
    <row r="630" spans="1:11" x14ac:dyDescent="0.3">
      <c r="A630" s="170"/>
      <c r="B630" s="171"/>
      <c r="C630" s="198"/>
      <c r="D630" s="173"/>
      <c r="E630" s="174"/>
      <c r="F630" s="174"/>
      <c r="G630" s="174"/>
      <c r="H630" s="176">
        <v>0</v>
      </c>
      <c r="I630" s="184"/>
      <c r="J630" s="185"/>
      <c r="K630" s="179"/>
    </row>
    <row r="631" spans="1:11" x14ac:dyDescent="0.3">
      <c r="A631" s="170">
        <v>180</v>
      </c>
      <c r="B631" s="171"/>
      <c r="C631" s="198"/>
      <c r="D631" s="199"/>
      <c r="E631" s="199"/>
      <c r="F631" s="199"/>
      <c r="G631" s="200"/>
      <c r="H631" s="201">
        <v>0</v>
      </c>
      <c r="I631" s="159"/>
      <c r="J631" s="202"/>
      <c r="K631" s="225"/>
    </row>
    <row r="632" spans="1:11" x14ac:dyDescent="0.3">
      <c r="A632" s="170"/>
      <c r="B632" s="171"/>
      <c r="C632" s="198"/>
      <c r="D632" s="199">
        <v>0</v>
      </c>
      <c r="E632" s="174">
        <f>ROUND(SUM(H632%*C632),0)</f>
        <v>0</v>
      </c>
      <c r="F632" s="174">
        <v>0</v>
      </c>
      <c r="G632" s="174">
        <f>SUM(D632+E632+F632)</f>
        <v>0</v>
      </c>
      <c r="H632" s="176">
        <v>0</v>
      </c>
      <c r="I632" s="184" t="e">
        <f>SUM(G632/C632)</f>
        <v>#DIV/0!</v>
      </c>
      <c r="J632" s="185">
        <f>SUM( C632-G632)</f>
        <v>0</v>
      </c>
      <c r="K632" s="179">
        <v>0</v>
      </c>
    </row>
    <row r="633" spans="1:11" x14ac:dyDescent="0.3">
      <c r="A633" s="132"/>
      <c r="B633" s="204" t="s">
        <v>155</v>
      </c>
      <c r="C633" s="226">
        <f>SUM(C598:C632)</f>
        <v>0</v>
      </c>
      <c r="D633" s="226">
        <f>SUM(D598:D632)</f>
        <v>0</v>
      </c>
      <c r="E633" s="226">
        <f>SUM(E598:E632)</f>
        <v>0</v>
      </c>
      <c r="F633" s="226">
        <f>SUM(F598:F632)</f>
        <v>0</v>
      </c>
      <c r="G633" s="226">
        <f>SUM(G598:G632)</f>
        <v>0</v>
      </c>
      <c r="H633" s="296"/>
      <c r="I633" s="297" t="e">
        <f>SUM(G633/C633)</f>
        <v>#DIV/0!</v>
      </c>
      <c r="J633" s="226">
        <f>SUM(J598:J632)</f>
        <v>0</v>
      </c>
      <c r="K633" s="226">
        <f>SUM(K598:K632)</f>
        <v>0</v>
      </c>
    </row>
    <row r="634" spans="1:11" x14ac:dyDescent="0.3">
      <c r="A634" s="132"/>
      <c r="B634" s="204"/>
      <c r="C634" s="226"/>
      <c r="D634" s="226"/>
      <c r="E634" s="226"/>
      <c r="F634" s="226"/>
      <c r="G634" s="226"/>
      <c r="H634" s="226"/>
      <c r="I634" s="297"/>
      <c r="J634" s="226"/>
      <c r="K634" s="226"/>
    </row>
    <row r="637" spans="1:11" ht="15.5" x14ac:dyDescent="0.35">
      <c r="A637" s="216" t="s">
        <v>80</v>
      </c>
      <c r="B637" s="115"/>
      <c r="C637" s="235" t="s">
        <v>81</v>
      </c>
      <c r="D637" s="217"/>
      <c r="E637" s="116">
        <f>'G703'!$E$1</f>
        <v>0</v>
      </c>
      <c r="F637" s="116"/>
      <c r="G637" s="116"/>
      <c r="H637" s="218"/>
      <c r="I637" s="120"/>
      <c r="J637" s="116"/>
      <c r="K637" s="219" t="s">
        <v>156</v>
      </c>
    </row>
    <row r="638" spans="1:11" x14ac:dyDescent="0.3">
      <c r="A638" s="132" t="s">
        <v>91</v>
      </c>
      <c r="B638" s="132" t="s">
        <v>92</v>
      </c>
      <c r="C638" s="236" t="s">
        <v>93</v>
      </c>
      <c r="D638" s="133" t="s">
        <v>94</v>
      </c>
      <c r="E638" s="134" t="s">
        <v>95</v>
      </c>
      <c r="F638" s="132" t="s">
        <v>96</v>
      </c>
      <c r="G638" s="135" t="s">
        <v>97</v>
      </c>
      <c r="H638" s="220"/>
      <c r="I638" s="137"/>
      <c r="J638" s="133" t="s">
        <v>98</v>
      </c>
      <c r="K638" s="138" t="s">
        <v>99</v>
      </c>
    </row>
    <row r="639" spans="1:11" x14ac:dyDescent="0.3">
      <c r="A639" s="141" t="s">
        <v>100</v>
      </c>
      <c r="B639" s="141"/>
      <c r="C639" s="237" t="s">
        <v>102</v>
      </c>
      <c r="D639" s="222" t="s">
        <v>103</v>
      </c>
      <c r="E639" s="144"/>
      <c r="F639" s="141" t="s">
        <v>104</v>
      </c>
      <c r="G639" s="145" t="s">
        <v>105</v>
      </c>
      <c r="H639" s="146" t="s">
        <v>106</v>
      </c>
      <c r="I639" s="147" t="s">
        <v>106</v>
      </c>
      <c r="J639" s="142" t="s">
        <v>107</v>
      </c>
      <c r="K639" s="148" t="s">
        <v>108</v>
      </c>
    </row>
    <row r="640" spans="1:11" x14ac:dyDescent="0.3">
      <c r="A640" s="50" t="s">
        <v>109</v>
      </c>
      <c r="B640" s="50"/>
      <c r="C640" s="238" t="s">
        <v>110</v>
      </c>
      <c r="D640" s="142" t="s">
        <v>111</v>
      </c>
      <c r="E640" s="154" t="s">
        <v>112</v>
      </c>
      <c r="F640" s="50" t="s">
        <v>113</v>
      </c>
      <c r="G640" s="155" t="s">
        <v>114</v>
      </c>
      <c r="H640" s="146" t="s">
        <v>115</v>
      </c>
      <c r="I640" s="156" t="s">
        <v>116</v>
      </c>
      <c r="J640" s="153" t="s">
        <v>117</v>
      </c>
      <c r="K640" s="157"/>
    </row>
    <row r="641" spans="1:11" x14ac:dyDescent="0.3">
      <c r="A641" s="50"/>
      <c r="B641" s="35"/>
      <c r="C641" s="238"/>
      <c r="D641" s="153" t="s">
        <v>118</v>
      </c>
      <c r="E641" s="158"/>
      <c r="F641" s="50" t="s">
        <v>119</v>
      </c>
      <c r="G641" s="155" t="s">
        <v>120</v>
      </c>
      <c r="H641" s="146" t="s">
        <v>121</v>
      </c>
      <c r="I641" s="159"/>
      <c r="J641" s="153" t="s">
        <v>122</v>
      </c>
      <c r="K641" s="157"/>
    </row>
    <row r="642" spans="1:11" x14ac:dyDescent="0.3">
      <c r="A642" s="50"/>
      <c r="B642" s="35"/>
      <c r="C642" s="239"/>
      <c r="D642" s="153" t="s">
        <v>123</v>
      </c>
      <c r="E642" s="158"/>
      <c r="F642" s="50" t="s">
        <v>124</v>
      </c>
      <c r="G642" s="155" t="s">
        <v>125</v>
      </c>
      <c r="H642" s="146" t="s">
        <v>126</v>
      </c>
      <c r="I642" s="159"/>
      <c r="J642" s="153"/>
      <c r="K642" s="161">
        <f>'G703'!$K$12</f>
        <v>0</v>
      </c>
    </row>
    <row r="643" spans="1:11" x14ac:dyDescent="0.3">
      <c r="A643" s="66"/>
      <c r="B643" s="162"/>
      <c r="C643" s="240"/>
      <c r="D643" s="163" t="s">
        <v>11</v>
      </c>
      <c r="E643" s="164"/>
      <c r="F643" s="66" t="s">
        <v>127</v>
      </c>
      <c r="G643" s="165" t="s">
        <v>128</v>
      </c>
      <c r="H643" s="166"/>
      <c r="I643" s="167"/>
      <c r="J643" s="163"/>
      <c r="K643" s="224"/>
    </row>
    <row r="644" spans="1:11" x14ac:dyDescent="0.3">
      <c r="A644" s="170">
        <v>169</v>
      </c>
      <c r="B644" s="171"/>
      <c r="C644" s="198"/>
      <c r="D644" s="102"/>
      <c r="E644" s="174"/>
      <c r="F644" s="174"/>
      <c r="G644" s="174"/>
      <c r="H644" s="176">
        <v>0</v>
      </c>
      <c r="I644" s="184"/>
      <c r="J644" s="185"/>
      <c r="K644" s="179"/>
    </row>
    <row r="645" spans="1:11" x14ac:dyDescent="0.3">
      <c r="A645" s="170"/>
      <c r="B645" s="171"/>
      <c r="C645" s="198"/>
      <c r="D645" s="199">
        <v>0</v>
      </c>
      <c r="E645" s="174">
        <f>ROUND(SUM(H645%*C645),0)</f>
        <v>0</v>
      </c>
      <c r="F645" s="174">
        <v>0</v>
      </c>
      <c r="G645" s="174">
        <f>SUM(D645+E645+F645)</f>
        <v>0</v>
      </c>
      <c r="H645" s="176">
        <v>0</v>
      </c>
      <c r="I645" s="184" t="e">
        <f>SUM(G645/C645)</f>
        <v>#DIV/0!</v>
      </c>
      <c r="J645" s="185">
        <f>SUM( C645-G645)</f>
        <v>0</v>
      </c>
      <c r="K645" s="179">
        <v>0</v>
      </c>
    </row>
    <row r="646" spans="1:11" x14ac:dyDescent="0.3">
      <c r="A646" s="170"/>
      <c r="B646" s="171"/>
      <c r="C646" s="198"/>
      <c r="D646" s="173"/>
      <c r="E646" s="174"/>
      <c r="F646" s="174"/>
      <c r="G646" s="174"/>
      <c r="H646" s="176">
        <v>0</v>
      </c>
      <c r="I646" s="184"/>
      <c r="J646" s="185"/>
      <c r="K646" s="179"/>
    </row>
    <row r="647" spans="1:11" x14ac:dyDescent="0.3">
      <c r="A647" s="170">
        <v>170</v>
      </c>
      <c r="B647" s="171"/>
      <c r="C647" s="198"/>
      <c r="D647" s="173"/>
      <c r="E647" s="174"/>
      <c r="F647" s="174"/>
      <c r="G647" s="174"/>
      <c r="H647" s="176">
        <v>0</v>
      </c>
      <c r="I647" s="184"/>
      <c r="J647" s="185"/>
      <c r="K647" s="179"/>
    </row>
    <row r="648" spans="1:11" x14ac:dyDescent="0.3">
      <c r="A648" s="170"/>
      <c r="B648" s="171"/>
      <c r="C648" s="198"/>
      <c r="D648" s="173"/>
      <c r="E648" s="174"/>
      <c r="F648" s="174"/>
      <c r="G648" s="174"/>
      <c r="H648" s="176">
        <v>0</v>
      </c>
      <c r="I648" s="184"/>
      <c r="J648" s="185"/>
      <c r="K648" s="179"/>
    </row>
    <row r="649" spans="1:11" x14ac:dyDescent="0.3">
      <c r="A649" s="170"/>
      <c r="B649" s="171"/>
      <c r="C649" s="198"/>
      <c r="D649" s="173"/>
      <c r="E649" s="174"/>
      <c r="F649" s="174"/>
      <c r="G649" s="174"/>
      <c r="H649" s="176">
        <v>0</v>
      </c>
      <c r="I649" s="184"/>
      <c r="J649" s="185"/>
      <c r="K649" s="179"/>
    </row>
    <row r="650" spans="1:11" x14ac:dyDescent="0.3">
      <c r="A650" s="170">
        <v>171</v>
      </c>
      <c r="B650" s="171"/>
      <c r="C650" s="198"/>
      <c r="D650" s="173"/>
      <c r="E650" s="174"/>
      <c r="F650" s="174"/>
      <c r="G650" s="174"/>
      <c r="H650" s="176">
        <v>0</v>
      </c>
      <c r="I650" s="184"/>
      <c r="J650" s="185"/>
      <c r="K650" s="179"/>
    </row>
    <row r="651" spans="1:11" x14ac:dyDescent="0.3">
      <c r="A651" s="170"/>
      <c r="B651" s="171"/>
      <c r="C651" s="198"/>
      <c r="D651" s="173"/>
      <c r="E651" s="174"/>
      <c r="F651" s="174"/>
      <c r="G651" s="174"/>
      <c r="H651" s="176">
        <v>0</v>
      </c>
      <c r="I651" s="184"/>
      <c r="J651" s="185"/>
      <c r="K651" s="179"/>
    </row>
    <row r="652" spans="1:11" x14ac:dyDescent="0.3">
      <c r="A652" s="170"/>
      <c r="B652" s="171"/>
      <c r="C652" s="198"/>
      <c r="D652" s="173"/>
      <c r="E652" s="174"/>
      <c r="F652" s="174"/>
      <c r="G652" s="174"/>
      <c r="H652" s="176">
        <v>0</v>
      </c>
      <c r="I652" s="184"/>
      <c r="J652" s="185"/>
      <c r="K652" s="179"/>
    </row>
    <row r="653" spans="1:11" x14ac:dyDescent="0.3">
      <c r="A653" s="170">
        <v>172</v>
      </c>
      <c r="B653" s="171"/>
      <c r="C653" s="198"/>
      <c r="D653" s="173"/>
      <c r="E653" s="174"/>
      <c r="F653" s="174"/>
      <c r="G653" s="174"/>
      <c r="H653" s="176">
        <v>0</v>
      </c>
      <c r="I653" s="184"/>
      <c r="J653" s="185"/>
      <c r="K653" s="179"/>
    </row>
    <row r="654" spans="1:11" x14ac:dyDescent="0.3">
      <c r="A654" s="170"/>
      <c r="B654" s="171"/>
      <c r="C654" s="198"/>
      <c r="D654" s="173"/>
      <c r="E654" s="174"/>
      <c r="F654" s="174"/>
      <c r="G654" s="174"/>
      <c r="H654" s="176">
        <v>0</v>
      </c>
      <c r="I654" s="184"/>
      <c r="J654" s="185"/>
      <c r="K654" s="179"/>
    </row>
    <row r="655" spans="1:11" x14ac:dyDescent="0.3">
      <c r="A655" s="170"/>
      <c r="B655" s="171"/>
      <c r="C655" s="198"/>
      <c r="D655" s="173"/>
      <c r="E655" s="174"/>
      <c r="F655" s="174"/>
      <c r="G655" s="174"/>
      <c r="H655" s="176">
        <v>0</v>
      </c>
      <c r="I655" s="184"/>
      <c r="J655" s="185"/>
      <c r="K655" s="179"/>
    </row>
    <row r="656" spans="1:11" x14ac:dyDescent="0.3">
      <c r="A656" s="170">
        <v>173</v>
      </c>
      <c r="B656" s="171"/>
      <c r="C656" s="198"/>
      <c r="D656" s="173"/>
      <c r="E656" s="174"/>
      <c r="F656" s="174"/>
      <c r="G656" s="174"/>
      <c r="H656" s="176">
        <v>0</v>
      </c>
      <c r="I656" s="184"/>
      <c r="J656" s="185"/>
      <c r="K656" s="179"/>
    </row>
    <row r="657" spans="1:11" x14ac:dyDescent="0.3">
      <c r="A657" s="170"/>
      <c r="B657" s="171"/>
      <c r="C657" s="198"/>
      <c r="D657" s="173"/>
      <c r="E657" s="174"/>
      <c r="F657" s="174"/>
      <c r="G657" s="174"/>
      <c r="H657" s="176">
        <v>0</v>
      </c>
      <c r="I657" s="184"/>
      <c r="J657" s="185"/>
      <c r="K657" s="179"/>
    </row>
    <row r="658" spans="1:11" x14ac:dyDescent="0.3">
      <c r="A658" s="170"/>
      <c r="B658" s="171"/>
      <c r="C658" s="198"/>
      <c r="D658" s="173"/>
      <c r="E658" s="174"/>
      <c r="F658" s="174"/>
      <c r="G658" s="174"/>
      <c r="H658" s="176">
        <v>0</v>
      </c>
      <c r="I658" s="184"/>
      <c r="J658" s="185"/>
      <c r="K658" s="179"/>
    </row>
    <row r="659" spans="1:11" x14ac:dyDescent="0.3">
      <c r="A659" s="170">
        <v>174</v>
      </c>
      <c r="B659" s="171"/>
      <c r="C659" s="198"/>
      <c r="D659" s="173"/>
      <c r="E659" s="174"/>
      <c r="F659" s="174"/>
      <c r="G659" s="174"/>
      <c r="H659" s="176">
        <v>0</v>
      </c>
      <c r="I659" s="184"/>
      <c r="J659" s="185"/>
      <c r="K659" s="179"/>
    </row>
    <row r="660" spans="1:11" x14ac:dyDescent="0.3">
      <c r="A660" s="170"/>
      <c r="B660" s="171"/>
      <c r="C660" s="198"/>
      <c r="D660" s="173"/>
      <c r="E660" s="174"/>
      <c r="F660" s="174"/>
      <c r="G660" s="174"/>
      <c r="H660" s="176">
        <v>0</v>
      </c>
      <c r="I660" s="184"/>
      <c r="J660" s="185"/>
      <c r="K660" s="179"/>
    </row>
    <row r="661" spans="1:11" x14ac:dyDescent="0.3">
      <c r="A661" s="170"/>
      <c r="B661" s="171"/>
      <c r="C661" s="198"/>
      <c r="D661" s="173"/>
      <c r="E661" s="174"/>
      <c r="F661" s="174"/>
      <c r="G661" s="174"/>
      <c r="H661" s="176">
        <v>0</v>
      </c>
      <c r="I661" s="184"/>
      <c r="J661" s="185"/>
      <c r="K661" s="179"/>
    </row>
    <row r="662" spans="1:11" x14ac:dyDescent="0.3">
      <c r="A662" s="170">
        <v>175</v>
      </c>
      <c r="B662" s="171"/>
      <c r="C662" s="198"/>
      <c r="D662" s="173"/>
      <c r="E662" s="174"/>
      <c r="F662" s="174"/>
      <c r="G662" s="174"/>
      <c r="H662" s="176">
        <v>0</v>
      </c>
      <c r="I662" s="184"/>
      <c r="J662" s="185"/>
      <c r="K662" s="179"/>
    </row>
    <row r="663" spans="1:11" x14ac:dyDescent="0.3">
      <c r="A663" s="170"/>
      <c r="B663" s="171"/>
      <c r="C663" s="198"/>
      <c r="D663" s="173"/>
      <c r="E663" s="174"/>
      <c r="F663" s="174"/>
      <c r="G663" s="174"/>
      <c r="H663" s="176">
        <v>0</v>
      </c>
      <c r="I663" s="184"/>
      <c r="J663" s="185"/>
      <c r="K663" s="179"/>
    </row>
    <row r="664" spans="1:11" x14ac:dyDescent="0.3">
      <c r="A664" s="170"/>
      <c r="B664" s="171"/>
      <c r="C664" s="198"/>
      <c r="D664" s="173"/>
      <c r="E664" s="174"/>
      <c r="F664" s="174"/>
      <c r="G664" s="174"/>
      <c r="H664" s="176">
        <v>0</v>
      </c>
      <c r="I664" s="184"/>
      <c r="J664" s="185"/>
      <c r="K664" s="179"/>
    </row>
    <row r="665" spans="1:11" x14ac:dyDescent="0.3">
      <c r="A665" s="170">
        <v>176</v>
      </c>
      <c r="B665" s="171"/>
      <c r="C665" s="198"/>
      <c r="D665" s="173"/>
      <c r="E665" s="174"/>
      <c r="F665" s="174"/>
      <c r="G665" s="174"/>
      <c r="H665" s="176">
        <v>0</v>
      </c>
      <c r="I665" s="184"/>
      <c r="J665" s="185"/>
      <c r="K665" s="179"/>
    </row>
    <row r="666" spans="1:11" x14ac:dyDescent="0.3">
      <c r="A666" s="170"/>
      <c r="B666" s="171"/>
      <c r="C666" s="198"/>
      <c r="D666" s="173"/>
      <c r="E666" s="174"/>
      <c r="F666" s="174"/>
      <c r="G666" s="174"/>
      <c r="H666" s="176">
        <v>0</v>
      </c>
      <c r="I666" s="184"/>
      <c r="J666" s="185"/>
      <c r="K666" s="179"/>
    </row>
    <row r="667" spans="1:11" x14ac:dyDescent="0.3">
      <c r="A667" s="170"/>
      <c r="B667" s="171"/>
      <c r="C667" s="198"/>
      <c r="D667" s="173"/>
      <c r="E667" s="174"/>
      <c r="F667" s="174"/>
      <c r="G667" s="174"/>
      <c r="H667" s="176">
        <v>0</v>
      </c>
      <c r="I667" s="184"/>
      <c r="J667" s="185"/>
      <c r="K667" s="179"/>
    </row>
    <row r="668" spans="1:11" x14ac:dyDescent="0.3">
      <c r="A668" s="170">
        <v>177</v>
      </c>
      <c r="B668" s="171"/>
      <c r="C668" s="198"/>
      <c r="D668" s="173"/>
      <c r="E668" s="174"/>
      <c r="F668" s="174"/>
      <c r="G668" s="174"/>
      <c r="H668" s="176">
        <v>0</v>
      </c>
      <c r="I668" s="184"/>
      <c r="J668" s="185"/>
      <c r="K668" s="179"/>
    </row>
    <row r="669" spans="1:11" x14ac:dyDescent="0.3">
      <c r="A669" s="170"/>
      <c r="B669" s="171"/>
      <c r="C669" s="198"/>
      <c r="D669" s="173"/>
      <c r="E669" s="174"/>
      <c r="F669" s="174"/>
      <c r="G669" s="174"/>
      <c r="H669" s="176">
        <v>0</v>
      </c>
      <c r="I669" s="184"/>
      <c r="J669" s="185"/>
      <c r="K669" s="179"/>
    </row>
    <row r="670" spans="1:11" x14ac:dyDescent="0.3">
      <c r="A670" s="170"/>
      <c r="B670" s="171"/>
      <c r="C670" s="198"/>
      <c r="D670" s="173"/>
      <c r="E670" s="174"/>
      <c r="F670" s="174"/>
      <c r="G670" s="174"/>
      <c r="H670" s="176">
        <v>0</v>
      </c>
      <c r="I670" s="184"/>
      <c r="J670" s="185"/>
      <c r="K670" s="179"/>
    </row>
    <row r="671" spans="1:11" x14ac:dyDescent="0.3">
      <c r="A671" s="170">
        <v>178</v>
      </c>
      <c r="B671" s="171"/>
      <c r="C671" s="294"/>
      <c r="D671" s="173"/>
      <c r="E671" s="174"/>
      <c r="F671" s="174"/>
      <c r="G671" s="174"/>
      <c r="H671" s="176">
        <v>0</v>
      </c>
      <c r="I671" s="184"/>
      <c r="J671" s="185"/>
      <c r="K671" s="179"/>
    </row>
    <row r="672" spans="1:11" x14ac:dyDescent="0.3">
      <c r="A672" s="170"/>
      <c r="B672" s="171"/>
      <c r="C672" s="198"/>
      <c r="D672" s="173"/>
      <c r="E672" s="174"/>
      <c r="F672" s="174"/>
      <c r="G672" s="174"/>
      <c r="H672" s="176">
        <v>0</v>
      </c>
      <c r="I672" s="184"/>
      <c r="J672" s="185"/>
      <c r="K672" s="179"/>
    </row>
    <row r="673" spans="1:11" x14ac:dyDescent="0.3">
      <c r="A673" s="170"/>
      <c r="B673" s="171"/>
      <c r="C673" s="198"/>
      <c r="D673" s="173"/>
      <c r="E673" s="174"/>
      <c r="F673" s="174"/>
      <c r="G673" s="174"/>
      <c r="H673" s="176">
        <v>0</v>
      </c>
      <c r="I673" s="184"/>
      <c r="J673" s="185"/>
      <c r="K673" s="179"/>
    </row>
    <row r="674" spans="1:11" x14ac:dyDescent="0.3">
      <c r="A674" s="170">
        <v>179</v>
      </c>
      <c r="B674" s="171"/>
      <c r="C674" s="198"/>
      <c r="D674" s="173"/>
      <c r="E674" s="174"/>
      <c r="F674" s="174"/>
      <c r="G674" s="174"/>
      <c r="H674" s="176">
        <v>0</v>
      </c>
      <c r="I674" s="184"/>
      <c r="J674" s="185"/>
      <c r="K674" s="179"/>
    </row>
    <row r="675" spans="1:11" x14ac:dyDescent="0.3">
      <c r="A675" s="170"/>
      <c r="B675" s="171"/>
      <c r="C675" s="198"/>
      <c r="D675" s="173"/>
      <c r="E675" s="174"/>
      <c r="F675" s="174"/>
      <c r="G675" s="174"/>
      <c r="H675" s="176">
        <v>0</v>
      </c>
      <c r="I675" s="184"/>
      <c r="J675" s="185"/>
      <c r="K675" s="179"/>
    </row>
    <row r="676" spans="1:11" x14ac:dyDescent="0.3">
      <c r="A676" s="170"/>
      <c r="B676" s="171"/>
      <c r="C676" s="198"/>
      <c r="D676" s="173"/>
      <c r="E676" s="174"/>
      <c r="F676" s="174"/>
      <c r="G676" s="174"/>
      <c r="H676" s="176">
        <v>0</v>
      </c>
      <c r="I676" s="184"/>
      <c r="J676" s="185"/>
      <c r="K676" s="179"/>
    </row>
    <row r="677" spans="1:11" x14ac:dyDescent="0.3">
      <c r="A677" s="170">
        <v>180</v>
      </c>
      <c r="B677" s="171"/>
      <c r="C677" s="198"/>
      <c r="D677" s="199"/>
      <c r="E677" s="199"/>
      <c r="F677" s="199"/>
      <c r="G677" s="200"/>
      <c r="H677" s="201">
        <v>0</v>
      </c>
      <c r="I677" s="159"/>
      <c r="J677" s="202"/>
      <c r="K677" s="225"/>
    </row>
    <row r="678" spans="1:11" x14ac:dyDescent="0.3">
      <c r="A678" s="170"/>
      <c r="B678" s="171"/>
      <c r="C678" s="198"/>
      <c r="D678" s="199"/>
      <c r="E678" s="174"/>
      <c r="F678" s="174"/>
      <c r="G678" s="174"/>
      <c r="H678" s="176">
        <v>0</v>
      </c>
      <c r="I678" s="184"/>
      <c r="J678" s="185"/>
      <c r="K678" s="179"/>
    </row>
    <row r="679" spans="1:11" x14ac:dyDescent="0.3">
      <c r="A679" s="132"/>
      <c r="B679" s="204" t="s">
        <v>155</v>
      </c>
      <c r="C679" s="226">
        <f>SUM(C644:C678)</f>
        <v>0</v>
      </c>
      <c r="D679" s="226">
        <f>SUM(D644:D678)</f>
        <v>0</v>
      </c>
      <c r="E679" s="226">
        <f>SUM(E644:E678)</f>
        <v>0</v>
      </c>
      <c r="F679" s="226">
        <f>SUM(F644:F678)</f>
        <v>0</v>
      </c>
      <c r="G679" s="226">
        <f>SUM(G644:G678)</f>
        <v>0</v>
      </c>
      <c r="H679" s="296"/>
      <c r="I679" s="297" t="e">
        <f>SUM(G679/C679)</f>
        <v>#DIV/0!</v>
      </c>
      <c r="J679" s="226">
        <f>SUM(J644:J678)</f>
        <v>0</v>
      </c>
      <c r="K679" s="226">
        <f>SUM(K644:K678)</f>
        <v>0</v>
      </c>
    </row>
    <row r="680" spans="1:11" x14ac:dyDescent="0.3">
      <c r="A680" s="132"/>
      <c r="B680" s="204" t="s">
        <v>157</v>
      </c>
      <c r="C680" s="226">
        <f>SUM(C43,C87,C131,C177,C223,C274,C318,C360,C407,C452,C497,C543,C587,C633,C679)</f>
        <v>0</v>
      </c>
      <c r="D680" s="226">
        <f>SUM(D43,D87,D131,D177,D223,D274,D318,D360,D407,D452,D497,D543,D587,D633,D679)</f>
        <v>0</v>
      </c>
      <c r="E680" s="226">
        <f>SUM(E43,E87,E131,E177,E223,E274,E318,E360,E407,E452,E497,E543,E587,E633,E679)</f>
        <v>0</v>
      </c>
      <c r="F680" s="226">
        <f>SUM(F43,F87,F131,F177,F223,F274,F318,F360,F407,F452,F497,F543,F587,F633,F679)</f>
        <v>0</v>
      </c>
      <c r="G680" s="226">
        <f>SUM(G43,G87,G131,G177,G223,G274,G318,G360,G407,G452,G497,G543,G587,G633,G679)</f>
        <v>0</v>
      </c>
      <c r="H680" s="226"/>
      <c r="I680" s="297" t="e">
        <f>SUM(G680/C680)</f>
        <v>#DIV/0!</v>
      </c>
      <c r="J680" s="226">
        <f>SUM(J43,J87,J131,J177,J223,J274,J318,J360,J407,J452,J497,J543,J587,J633,J679)</f>
        <v>0</v>
      </c>
      <c r="K680" s="226">
        <f>SUM(K43,K87,K131,K177,K223,K274,K318,K360,K407,K452,K497,K543,K587,K633,K679)</f>
        <v>0</v>
      </c>
    </row>
  </sheetData>
  <dataValidations count="1">
    <dataValidation type="list" allowBlank="1" showInputMessage="1" showErrorMessage="1" sqref="B14:B42 B52:B86 B96:B130 B140:B176 B186:B222 B232:B273 B283:B317 B327:B359 B369:B406 B416:B451 B461:B496 B507:B542 B552:B586 B598:B632 B644:B678">
      <formula1>CODEDESCRIPTION</formula1>
    </dataValidation>
  </dataValidations>
  <printOptions horizontalCentered="1" verticalCentered="1" gridLinesSet="0"/>
  <pageMargins left="0.12" right="0.22" top="0" bottom="0.55000000000000004" header="0.2" footer="0.65"/>
  <pageSetup scale="82" orientation="landscape" horizontalDpi="4294967294" r:id="rId1"/>
  <headerFooter alignWithMargins="0"/>
  <rowBreaks count="14" manualBreakCount="14">
    <brk id="44" max="16383" man="1"/>
    <brk id="88" max="16383" man="1"/>
    <brk id="132" max="16383" man="1"/>
    <brk id="178" max="10" man="1"/>
    <brk id="224" max="10" man="1"/>
    <brk id="275" max="16383" man="1"/>
    <brk id="319" max="10" man="1"/>
    <brk id="361" max="10" man="1"/>
    <brk id="408" max="10" man="1"/>
    <brk id="452" max="16383" man="1"/>
    <brk id="498" max="16383" man="1"/>
    <brk id="543" max="16383" man="1"/>
    <brk id="589" max="10" man="1"/>
    <brk id="635" max="10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G702</vt:lpstr>
      <vt:lpstr>G703</vt:lpstr>
      <vt:lpstr>'G702'!Print_Area</vt:lpstr>
      <vt:lpstr>'G703'!Print_Area</vt:lpstr>
    </vt:vector>
  </TitlesOfParts>
  <Company>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Dan Northway</cp:lastModifiedBy>
  <dcterms:created xsi:type="dcterms:W3CDTF">2009-08-18T16:17:20Z</dcterms:created>
  <dcterms:modified xsi:type="dcterms:W3CDTF">2023-11-10T01:08:30Z</dcterms:modified>
</cp:coreProperties>
</file>