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charts/chart183.xml" ContentType="application/vnd.openxmlformats-officedocument.drawingml.chart+xml"/>
  <Override PartName="/xl/charts/chart184.xml" ContentType="application/vnd.openxmlformats-officedocument.drawingml.chart+xml"/>
  <Override PartName="/xl/charts/chart185.xml" ContentType="application/vnd.openxmlformats-officedocument.drawingml.chart+xml"/>
  <Override PartName="/xl/charts/chart186.xml" ContentType="application/vnd.openxmlformats-officedocument.drawingml.chart+xml"/>
  <Override PartName="/xl/charts/chart187.xml" ContentType="application/vnd.openxmlformats-officedocument.drawingml.chart+xml"/>
  <Override PartName="/xl/charts/chart188.xml" ContentType="application/vnd.openxmlformats-officedocument.drawingml.chart+xml"/>
  <Override PartName="/xl/charts/chart189.xml" ContentType="application/vnd.openxmlformats-officedocument.drawingml.chart+xml"/>
  <Override PartName="/xl/charts/chart190.xml" ContentType="application/vnd.openxmlformats-officedocument.drawingml.chart+xml"/>
  <Override PartName="/xl/charts/chart191.xml" ContentType="application/vnd.openxmlformats-officedocument.drawingml.chart+xml"/>
  <Override PartName="/xl/charts/chart192.xml" ContentType="application/vnd.openxmlformats-officedocument.drawingml.chart+xml"/>
  <Override PartName="/xl/charts/chart193.xml" ContentType="application/vnd.openxmlformats-officedocument.drawingml.chart+xml"/>
  <Override PartName="/xl/charts/chart194.xml" ContentType="application/vnd.openxmlformats-officedocument.drawingml.chart+xml"/>
  <Override PartName="/xl/charts/chart195.xml" ContentType="application/vnd.openxmlformats-officedocument.drawingml.chart+xml"/>
  <Override PartName="/xl/charts/chart196.xml" ContentType="application/vnd.openxmlformats-officedocument.drawingml.chart+xml"/>
  <Override PartName="/xl/charts/chart197.xml" ContentType="application/vnd.openxmlformats-officedocument.drawingml.chart+xml"/>
  <Override PartName="/xl/charts/chart198.xml" ContentType="application/vnd.openxmlformats-officedocument.drawingml.chart+xml"/>
  <Override PartName="/xl/charts/chart199.xml" ContentType="application/vnd.openxmlformats-officedocument.drawingml.chart+xml"/>
  <Override PartName="/xl/charts/chart200.xml" ContentType="application/vnd.openxmlformats-officedocument.drawingml.chart+xml"/>
  <Override PartName="/xl/charts/chart201.xml" ContentType="application/vnd.openxmlformats-officedocument.drawingml.chart+xml"/>
  <Override PartName="/xl/charts/chart202.xml" ContentType="application/vnd.openxmlformats-officedocument.drawingml.chart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charts/chart250.xml" ContentType="application/vnd.openxmlformats-officedocument.drawingml.chart+xml"/>
  <Override PartName="/xl/charts/chart251.xml" ContentType="application/vnd.openxmlformats-officedocument.drawingml.chart+xml"/>
  <Override PartName="/xl/charts/chart252.xml" ContentType="application/vnd.openxmlformats-officedocument.drawingml.chart+xml"/>
  <Override PartName="/xl/charts/chart253.xml" ContentType="application/vnd.openxmlformats-officedocument.drawingml.chart+xml"/>
  <Override PartName="/xl/charts/chart254.xml" ContentType="application/vnd.openxmlformats-officedocument.drawingml.chart+xml"/>
  <Override PartName="/xl/charts/chart255.xml" ContentType="application/vnd.openxmlformats-officedocument.drawingml.chart+xml"/>
  <Override PartName="/xl/charts/chart256.xml" ContentType="application/vnd.openxmlformats-officedocument.drawingml.chart+xml"/>
  <Override PartName="/xl/charts/chart257.xml" ContentType="application/vnd.openxmlformats-officedocument.drawingml.chart+xml"/>
  <Override PartName="/xl/charts/chart258.xml" ContentType="application/vnd.openxmlformats-officedocument.drawingml.chart+xml"/>
  <Override PartName="/xl/charts/chart259.xml" ContentType="application/vnd.openxmlformats-officedocument.drawingml.chart+xml"/>
  <Override PartName="/xl/charts/chart260.xml" ContentType="application/vnd.openxmlformats-officedocument.drawingml.chart+xml"/>
  <Override PartName="/xl/charts/chart261.xml" ContentType="application/vnd.openxmlformats-officedocument.drawingml.chart+xml"/>
  <Override PartName="/xl/charts/chart262.xml" ContentType="application/vnd.openxmlformats-officedocument.drawingml.chart+xml"/>
  <Override PartName="/xl/charts/chart26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cuments\카카오톡 받은 파일\"/>
    </mc:Choice>
  </mc:AlternateContent>
  <x:bookViews>
    <x:workbookView xWindow="0" yWindow="0" windowWidth="13755" windowHeight="11790" tabRatio="585"/>
  </x:bookViews>
  <x:sheets>
    <x:sheet name="caltech 101, resnet 32" sheetId="1" r:id="rId4"/>
    <x:sheet name="caltech 101, resnet 56" sheetId="2" r:id="rId5"/>
    <x:sheet name="caltech 256, resnet 32" sheetId="3" r:id="rId6"/>
    <x:sheet name="caltech 256, resnet 56" sheetId="4" r:id="rId7"/>
    <x:sheet name="CIFAR100, resnet 32" sheetId="5" r:id="rId8"/>
    <x:sheet name="CIFAR100, resnet 56" sheetId="6" r:id="rId9"/>
    <x:sheet name="Linnaeus5, resnet 32" sheetId="7" r:id="rId10"/>
    <x:sheet name="Linnaeus5, resnet 56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<x:sst xmlns:r="http://schemas.openxmlformats.org/officeDocument/2006/relationships" xmlns:c="http://schemas.openxmlformats.org/drawingml/2006/chart" xmlns:x="http://schemas.openxmlformats.org/spreadsheetml/2006/main" count="232" uniqueCount="33">
  <x:si>
    <x:t>Caltech101</x:t>
  </x:si>
  <x:si>
    <x:t>Linnaeus 5</x:t>
  </x:si>
  <x:si>
    <x:t>ResNet32</x:t>
  </x:si>
  <x:si>
    <x:t>Caltech256</x:t>
  </x:si>
  <x:si>
    <x:t>Rotation</x:t>
  </x:si>
  <x:si>
    <x:t>ResNet56</x:t>
  </x:si>
  <x:si>
    <x:t>Data Set</x:t>
  </x:si>
  <x:si>
    <x:t>CIFAR100</x:t>
  </x:si>
  <x:si>
    <x:t>Reduction</x:t>
  </x:si>
  <x:si>
    <x:t>Threshold</x:t>
  </x:si>
  <x:si>
    <x:t>Avg_robust_Acc</x:t>
  </x:si>
  <x:si>
    <x:t>rot_robust_Acc</x:t>
  </x:si>
  <x:si>
    <x:t>Augmentation</x:t>
  </x:si>
  <x:si>
    <x:t>rd_robust_Acc</x:t>
  </x:si>
  <x:si>
    <x:t>ag_robust_Acc</x:t>
  </x:si>
  <x:si>
    <x:t>rot F1</x:t>
  </x:si>
  <x:si>
    <x:t>Model</x:t>
  </x:si>
  <x:si>
    <x:t>ag P_R</x:t>
  </x:si>
  <x:si>
    <x:t>ag P_P</x:t>
  </x:si>
  <x:si>
    <x:t>dynamic</x:t>
  </x:si>
  <x:si>
    <x:t>ag F1</x:t>
  </x:si>
  <x:si>
    <x:t>rot P_P</x:t>
  </x:si>
  <x:si>
    <x:t>Avg_Acc</x:t>
  </x:si>
  <x:si>
    <x:t>rd P_P</x:t>
  </x:si>
  <x:si>
    <x:t>rd P_R</x:t>
  </x:si>
  <x:si>
    <x:t>rd F1</x:t>
  </x:si>
  <x:si>
    <x:t>rot P_R</x:t>
  </x:si>
  <x:si>
    <x:t>PMD</x:t>
  </x:si>
  <x:si>
    <x:t>Acc</x:t>
  </x:si>
  <x:si>
    <x:t>min</x:t>
  </x:si>
  <x:si>
    <x:t xml:space="preserve"> </x:t>
  </x:si>
  <x:si>
    <x:t>50도 회전</x:t>
  </x:si>
  <x:si>
    <x:t>10도 회전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</x:si>
</x:sst>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212121"/>
    </x:font>
    <x:font>
      <x:name val="Courier New"/>
      <x:sz val="11"/>
      <x:color rgb="ff21212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9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  <x:xf numFmtId="0" fontId="6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2" borderId="0" xfId="1" applyFont="1" applyFill="1">
      <x:alignment horizontal="general" vertical="center"/>
    </x:xf>
    <x:xf numFmtId="0" fontId="7" fillId="0" borderId="0" xfId="1" applyFont="1">
      <x:alignment horizontal="general" vertical="center"/>
    </x:xf>
    <x:xf numFmtId="0" fontId="7" fillId="0" borderId="0" xfId="0" applyFont="1">
      <x:alignment horizontal="general" vertical="center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7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32'!$C$13:$C$16</c:f>
              <c:numCache>
                <c:formatCode>General</c:formatCode>
                <c:ptCount val="4"/>
                <c:pt idx="0">
                  <c:v>0.759431383269546</c:v>
                </c:pt>
                <c:pt idx="1">
                  <c:v>0.728266812465828</c:v>
                </c:pt>
                <c:pt idx="2">
                  <c:v>0.688901038819026</c:v>
                </c:pt>
                <c:pt idx="3">
                  <c:v>0.621104428649535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32'!$C$19:$C$22</c:f>
              <c:numCache>
                <c:formatCode>General</c:formatCode>
                <c:ptCount val="4"/>
                <c:pt idx="0">
                  <c:v>0.752870420995079</c:v>
                </c:pt>
                <c:pt idx="1">
                  <c:v>0.723346090759978</c:v>
                </c:pt>
                <c:pt idx="2">
                  <c:v>0.642427556041552</c:v>
                </c:pt>
                <c:pt idx="3">
                  <c:v>0.516129032258064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32'!$C$25:$C$38</c:f>
              <c:numCache>
                <c:formatCode>General</c:formatCode>
                <c:ptCount val="14"/>
                <c:pt idx="0">
                  <c:v>1414</c:v>
                </c:pt>
                <c:pt idx="1">
                  <c:v>797</c:v>
                </c:pt>
                <c:pt idx="2">
                  <c:v>666</c:v>
                </c:pt>
                <c:pt idx="3">
                  <c:v>586</c:v>
                </c:pt>
                <c:pt idx="4">
                  <c:v>561</c:v>
                </c:pt>
                <c:pt idx="5">
                  <c:v>457</c:v>
                </c:pt>
                <c:pt idx="6">
                  <c:v>418</c:v>
                </c:pt>
                <c:pt idx="7">
                  <c:v>289</c:v>
                </c:pt>
                <c:pt idx="8">
                  <c:v>221</c:v>
                </c:pt>
                <c:pt idx="9">
                  <c:v>183</c:v>
                </c:pt>
                <c:pt idx="10">
                  <c:v>136</c:v>
                </c:pt>
                <c:pt idx="11">
                  <c:v>105</c:v>
                </c:pt>
                <c:pt idx="12">
                  <c:v>82</c:v>
                </c:pt>
                <c:pt idx="13">
                  <c:v>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32'!$C$40:$C$43</c:f>
              <c:numCache>
                <c:formatCode>General</c:formatCode>
                <c:ptCount val="4"/>
                <c:pt idx="0">
                  <c:v>201</c:v>
                </c:pt>
                <c:pt idx="1">
                  <c:v>200</c:v>
                </c:pt>
                <c:pt idx="2">
                  <c:v>199</c:v>
                </c:pt>
                <c:pt idx="3">
                  <c:v>15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1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32'!$E$25:$E$38</c:f>
              <c:numCache>
                <c:formatCode>General</c:formatCode>
                <c:ptCount val="14"/>
                <c:pt idx="0">
                  <c:v>0.658965896589659</c:v>
                </c:pt>
                <c:pt idx="1">
                  <c:v>0.685626655513732</c:v>
                </c:pt>
                <c:pt idx="2">
                  <c:v>0.693193193193193</c:v>
                </c:pt>
                <c:pt idx="3">
                  <c:v>0.707622298065984</c:v>
                </c:pt>
                <c:pt idx="4">
                  <c:v>0.71043771043771</c:v>
                </c:pt>
                <c:pt idx="5">
                  <c:v>0.722586919523462</c:v>
                </c:pt>
                <c:pt idx="6">
                  <c:v>0.728867623604465</c:v>
                </c:pt>
                <c:pt idx="7">
                  <c:v>0.749711649365628</c:v>
                </c:pt>
                <c:pt idx="8">
                  <c:v>0.764203117144293</c:v>
                </c:pt>
                <c:pt idx="9">
                  <c:v>0.782635094110503</c:v>
                </c:pt>
                <c:pt idx="10">
                  <c:v>0.794117647058823</c:v>
                </c:pt>
                <c:pt idx="11">
                  <c:v>0.786243386243386</c:v>
                </c:pt>
                <c:pt idx="12">
                  <c:v>0.79810298102981</c:v>
                </c:pt>
                <c:pt idx="13">
                  <c:v>0.786324786324786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0.64220065622791</c:v>
                </c:pt>
                <c:pt idx="2">
                  <c:v>0.561530335754567</c:v>
                </c:pt>
                <c:pt idx="3">
                  <c:v>0.517355674309928</c:v>
                </c:pt>
                <c:pt idx="4">
                  <c:v>0.501105188623258</c:v>
                </c:pt>
                <c:pt idx="5">
                  <c:v>0.431615216801183</c:v>
                </c:pt>
                <c:pt idx="6">
                  <c:v>0.405578155658969</c:v>
                </c:pt>
                <c:pt idx="7">
                  <c:v>0.309692716408984</c:v>
                </c:pt>
                <c:pt idx="8">
                  <c:v>0.254605795658132</c:v>
                </c:pt>
                <c:pt idx="9">
                  <c:v>0.22336828264621</c:v>
                </c:pt>
                <c:pt idx="10">
                  <c:v>0.169106402961292</c:v>
                </c:pt>
                <c:pt idx="11">
                  <c:v>0.132775011094848</c:v>
                </c:pt>
                <c:pt idx="12">
                  <c:v>0.109446303250102</c:v>
                </c:pt>
                <c:pt idx="13">
                  <c:v>0.0849402279411083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32'!$I$25:$I$38</c:f>
              <c:numCache>
                <c:formatCode>General</c:formatCode>
                <c:ptCount val="14"/>
                <c:pt idx="0">
                  <c:v>0.144094766619519</c:v>
                </c:pt>
                <c:pt idx="1">
                  <c:v>0.218318695106649</c:v>
                </c:pt>
                <c:pt idx="2">
                  <c:v>0.231231231231231</c:v>
                </c:pt>
                <c:pt idx="3">
                  <c:v>0.245307167235494</c:v>
                </c:pt>
                <c:pt idx="4">
                  <c:v>0.250891265597147</c:v>
                </c:pt>
                <c:pt idx="5">
                  <c:v>0.275711159737417</c:v>
                </c:pt>
                <c:pt idx="6">
                  <c:v>0.294258373205741</c:v>
                </c:pt>
                <c:pt idx="7">
                  <c:v>0.328719723183391</c:v>
                </c:pt>
                <c:pt idx="8">
                  <c:v>0.349547511312217</c:v>
                </c:pt>
                <c:pt idx="9">
                  <c:v>0.382513661202185</c:v>
                </c:pt>
                <c:pt idx="10">
                  <c:v>0.415441176470588</c:v>
                </c:pt>
                <c:pt idx="11">
                  <c:v>0.423809523809523</c:v>
                </c:pt>
                <c:pt idx="12">
                  <c:v>0.460365853658536</c:v>
                </c:pt>
                <c:pt idx="13">
                  <c:v>0.48076923076923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0.871254702903816</c:v>
                </c:pt>
                <c:pt idx="2">
                  <c:v>0.780596113412707</c:v>
                </c:pt>
                <c:pt idx="3">
                  <c:v>0.732577659660886</c:v>
                </c:pt>
                <c:pt idx="4">
                  <c:v>0.72155842578139</c:v>
                </c:pt>
                <c:pt idx="5">
                  <c:v>0.658324028151924</c:v>
                </c:pt>
                <c:pt idx="6">
                  <c:v>0.645455320858608</c:v>
                </c:pt>
                <c:pt idx="7">
                  <c:v>0.51580277772289</c:v>
                </c:pt>
                <c:pt idx="8">
                  <c:v>0.427790434727244</c:v>
                </c:pt>
                <c:pt idx="9">
                  <c:v>0.396973957201288</c:v>
                </c:pt>
                <c:pt idx="10">
                  <c:v>0.328509692683851</c:v>
                </c:pt>
                <c:pt idx="11">
                  <c:v>0.264242138164563</c:v>
                </c:pt>
                <c:pt idx="12">
                  <c:v>0.224150209705051</c:v>
                </c:pt>
                <c:pt idx="13">
                  <c:v>0.18871277835958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32'!$M$25:$M$38</c:f>
              <c:numCache>
                <c:formatCode>General</c:formatCode>
                <c:ptCount val="14"/>
                <c:pt idx="0">
                  <c:v>0.181930693069306</c:v>
                </c:pt>
                <c:pt idx="1">
                  <c:v>0.293601003764115</c:v>
                </c:pt>
                <c:pt idx="2">
                  <c:v>0.334459459459459</c:v>
                </c:pt>
                <c:pt idx="3">
                  <c:v>0.361348122866894</c:v>
                </c:pt>
                <c:pt idx="4">
                  <c:v>0.369875222816399</c:v>
                </c:pt>
                <c:pt idx="5">
                  <c:v>0.416301969365426</c:v>
                </c:pt>
                <c:pt idx="6">
                  <c:v>0.435406698564593</c:v>
                </c:pt>
                <c:pt idx="7">
                  <c:v>0.505190311418685</c:v>
                </c:pt>
                <c:pt idx="8">
                  <c:v>0.555429864253393</c:v>
                </c:pt>
                <c:pt idx="9">
                  <c:v>0.568306010928961</c:v>
                </c:pt>
                <c:pt idx="10">
                  <c:v>0.582720588235294</c:v>
                </c:pt>
                <c:pt idx="11">
                  <c:v>0.611904761904762</c:v>
                </c:pt>
                <c:pt idx="12">
                  <c:v>0.615853658536585</c:v>
                </c:pt>
                <c:pt idx="13">
                  <c:v>0.673076923076923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0.950162910670649</c:v>
                </c:pt>
                <c:pt idx="2">
                  <c:v>0.923577925604127</c:v>
                </c:pt>
                <c:pt idx="3">
                  <c:v>0.895168203742064</c:v>
                </c:pt>
                <c:pt idx="4">
                  <c:v>0.884212461140923</c:v>
                </c:pt>
                <c:pt idx="5">
                  <c:v>0.839580147847642</c:v>
                </c:pt>
                <c:pt idx="6">
                  <c:v>0.817843571725146</c:v>
                </c:pt>
                <c:pt idx="7">
                  <c:v>0.692328508632602</c:v>
                </c:pt>
                <c:pt idx="8">
                  <c:v>0.60738850261186</c:v>
                </c:pt>
                <c:pt idx="9">
                  <c:v>0.521343475819513</c:v>
                </c:pt>
                <c:pt idx="10">
                  <c:v>0.408353612662499</c:v>
                </c:pt>
                <c:pt idx="11">
                  <c:v>0.330561846199762</c:v>
                </c:pt>
                <c:pt idx="12">
                  <c:v>0.261722827607433</c:v>
                </c:pt>
                <c:pt idx="13">
                  <c:v>0.229866244083187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101,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101,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32'!$C$2:$C$10</c:f>
              <c:numCache>
                <c:formatCode>General</c:formatCode>
                <c:ptCount val="9"/>
                <c:pt idx="0">
                  <c:v>0.748496446145434</c:v>
                </c:pt>
                <c:pt idx="1">
                  <c:v>0.586659376708583</c:v>
                </c:pt>
                <c:pt idx="2">
                  <c:v>0.260251503553854</c:v>
                </c:pt>
                <c:pt idx="3">
                  <c:v>0.1667577911427</c:v>
                </c:pt>
                <c:pt idx="4">
                  <c:v>0.119737561509021</c:v>
                </c:pt>
                <c:pt idx="5">
                  <c:v>0.121924548933843</c:v>
                </c:pt>
                <c:pt idx="6">
                  <c:v>0.152542372881355</c:v>
                </c:pt>
                <c:pt idx="7">
                  <c:v>0.219792236194641</c:v>
                </c:pt>
                <c:pt idx="8">
                  <c:v>0.218151995626025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32'!$Q$25:$Q$38</c:f>
              <c:numCache>
                <c:formatCode>General</c:formatCode>
                <c:ptCount val="14"/>
                <c:pt idx="0">
                  <c:v>0.794429708222812</c:v>
                </c:pt>
                <c:pt idx="1">
                  <c:v>0.663203541913495</c:v>
                </c:pt>
                <c:pt idx="2">
                  <c:v>0.620453825143436</c:v>
                </c:pt>
                <c:pt idx="3">
                  <c:v>0.597712643701848</c:v>
                </c:pt>
                <c:pt idx="4">
                  <c:v>0.587687028119091</c:v>
                </c:pt>
                <c:pt idx="5">
                  <c:v>0.540424419800406</c:v>
                </c:pt>
                <c:pt idx="6">
                  <c:v>0.521158070142353</c:v>
                </c:pt>
                <c:pt idx="7">
                  <c:v>0.438322220893882</c:v>
                </c:pt>
                <c:pt idx="8">
                  <c:v>0.381956891503323</c:v>
                </c:pt>
                <c:pt idx="9">
                  <c:v>0.347545268632621</c:v>
                </c:pt>
                <c:pt idx="10">
                  <c:v>0.278835186516362</c:v>
                </c:pt>
                <c:pt idx="11">
                  <c:v>0.227184732392894</c:v>
                </c:pt>
                <c:pt idx="12">
                  <c:v>0.192495156791195</c:v>
                </c:pt>
                <c:pt idx="13">
                  <c:v>0.153318692917899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101, resnet 32'!$S$25:$S$38</c:f>
              <c:numCache>
                <c:formatCode>General</c:formatCode>
                <c:ptCount val="14"/>
                <c:pt idx="0">
                  <c:v>0.251893061350641</c:v>
                </c:pt>
                <c:pt idx="1">
                  <c:v>0.349148006349666</c:v>
                </c:pt>
                <c:pt idx="2">
                  <c:v>0.356776680041695</c:v>
                </c:pt>
                <c:pt idx="3">
                  <c:v>0.367541341329069</c:v>
                </c:pt>
                <c:pt idx="4">
                  <c:v>0.372323027610708</c:v>
                </c:pt>
                <c:pt idx="5">
                  <c:v>0.388651912986128</c:v>
                </c:pt>
                <c:pt idx="6">
                  <c:v>0.404230850082382</c:v>
                </c:pt>
                <c:pt idx="7">
                  <c:v>0.401539440638559</c:v>
                </c:pt>
                <c:pt idx="8">
                  <c:v>0.38473120367776</c:v>
                </c:pt>
                <c:pt idx="9">
                  <c:v>0.389609682529648</c:v>
                </c:pt>
                <c:pt idx="10">
                  <c:v>0.366896414451903</c:v>
                </c:pt>
                <c:pt idx="11">
                  <c:v>0.325523041175799</c:v>
                </c:pt>
                <c:pt idx="12">
                  <c:v>0.301500894315156</c:v>
                </c:pt>
                <c:pt idx="13">
                  <c:v>0.27103729764545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32'!$U$25:$U$38</c:f>
              <c:numCache>
                <c:formatCode>General</c:formatCode>
                <c:ptCount val="14"/>
                <c:pt idx="0">
                  <c:v>0.30785340314136</c:v>
                </c:pt>
                <c:pt idx="1">
                  <c:v>0.448588001428092</c:v>
                </c:pt>
                <c:pt idx="2">
                  <c:v>0.491081389843803</c:v>
                </c:pt>
                <c:pt idx="3">
                  <c:v>0.514863743864413</c:v>
                </c:pt>
                <c:pt idx="4">
                  <c:v>0.521571633730621</c:v>
                </c:pt>
                <c:pt idx="5">
                  <c:v>0.556610949703954</c:v>
                </c:pt>
                <c:pt idx="6">
                  <c:v>0.568273676772948</c:v>
                </c:pt>
                <c:pt idx="7">
                  <c:v>0.584137216090113</c:v>
                </c:pt>
                <c:pt idx="8">
                  <c:v>0.580248340012453</c:v>
                </c:pt>
                <c:pt idx="9">
                  <c:v>0.543812730001713</c:v>
                </c:pt>
                <c:pt idx="10">
                  <c:v>0.480198268027035</c:v>
                </c:pt>
                <c:pt idx="11">
                  <c:v>0.429240391233534</c:v>
                </c:pt>
                <c:pt idx="12">
                  <c:v>0.367336553450285</c:v>
                </c:pt>
                <c:pt idx="13">
                  <c:v>0.34269635103031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56'!$C$13:$C$16</c:f>
              <c:numCache>
                <c:formatCode>General</c:formatCode>
                <c:ptCount val="4"/>
                <c:pt idx="0">
                  <c:v>0.764898851831602</c:v>
                </c:pt>
                <c:pt idx="1">
                  <c:v>0.736468015308911</c:v>
                </c:pt>
                <c:pt idx="2">
                  <c:v>0.682886823400765</c:v>
                </c:pt>
                <c:pt idx="3">
                  <c:v>0.620010934937124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56'!$C$19:$C$22</c:f>
              <c:numCache>
                <c:formatCode>General</c:formatCode>
                <c:ptCount val="4"/>
                <c:pt idx="0">
                  <c:v>0.762711864406779</c:v>
                </c:pt>
                <c:pt idx="1">
                  <c:v>0.737014762165117</c:v>
                </c:pt>
                <c:pt idx="2">
                  <c:v>0.638600328048113</c:v>
                </c:pt>
                <c:pt idx="3">
                  <c:v>0.480590486604702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56'!$C$25:$C$38</c:f>
              <c:numCache>
                <c:formatCode>General</c:formatCode>
                <c:ptCount val="14"/>
                <c:pt idx="0">
                  <c:v>1433</c:v>
                </c:pt>
                <c:pt idx="1">
                  <c:v>820</c:v>
                </c:pt>
                <c:pt idx="2">
                  <c:v>710</c:v>
                </c:pt>
                <c:pt idx="3">
                  <c:v>617</c:v>
                </c:pt>
                <c:pt idx="4">
                  <c:v>581</c:v>
                </c:pt>
                <c:pt idx="5">
                  <c:v>483</c:v>
                </c:pt>
                <c:pt idx="6">
                  <c:v>455</c:v>
                </c:pt>
                <c:pt idx="7">
                  <c:v>313</c:v>
                </c:pt>
                <c:pt idx="8">
                  <c:v>217</c:v>
                </c:pt>
                <c:pt idx="9">
                  <c:v>170</c:v>
                </c:pt>
                <c:pt idx="10">
                  <c:v>120</c:v>
                </c:pt>
                <c:pt idx="11">
                  <c:v>88</c:v>
                </c:pt>
                <c:pt idx="12">
                  <c:v>69</c:v>
                </c:pt>
                <c:pt idx="13">
                  <c:v>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56'!$C$40:$C$43</c:f>
              <c:numCache>
                <c:formatCode>General</c:formatCode>
                <c:ptCount val="4"/>
                <c:pt idx="0">
                  <c:v>196</c:v>
                </c:pt>
                <c:pt idx="1">
                  <c:v>193</c:v>
                </c:pt>
                <c:pt idx="2">
                  <c:v>191</c:v>
                </c:pt>
                <c:pt idx="3">
                  <c:v>12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1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56'!$E$25:$E$38</c:f>
              <c:numCache>
                <c:formatCode>General</c:formatCode>
                <c:ptCount val="14"/>
                <c:pt idx="0">
                  <c:v>0.664573156548034</c:v>
                </c:pt>
                <c:pt idx="1">
                  <c:v>0.703794037940379</c:v>
                </c:pt>
                <c:pt idx="2">
                  <c:v>0.705744642535566</c:v>
                </c:pt>
                <c:pt idx="3">
                  <c:v>0.707042253521126</c:v>
                </c:pt>
                <c:pt idx="4">
                  <c:v>0.709122203098106</c:v>
                </c:pt>
                <c:pt idx="5">
                  <c:v>0.725557855992638</c:v>
                </c:pt>
                <c:pt idx="6">
                  <c:v>0.728693528693528</c:v>
                </c:pt>
                <c:pt idx="7">
                  <c:v>0.75896343627973</c:v>
                </c:pt>
                <c:pt idx="8">
                  <c:v>0.772657450076804</c:v>
                </c:pt>
                <c:pt idx="9">
                  <c:v>0.766013071895424</c:v>
                </c:pt>
                <c:pt idx="10">
                  <c:v>0.762037037037037</c:v>
                </c:pt>
                <c:pt idx="11">
                  <c:v>0.762626262626262</c:v>
                </c:pt>
                <c:pt idx="12">
                  <c:v>0.758454106280193</c:v>
                </c:pt>
                <c:pt idx="13">
                  <c:v>0.798611111111111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0.65349474900695</c:v>
                </c:pt>
                <c:pt idx="2">
                  <c:v>0.516535373570403</c:v>
                </c:pt>
                <c:pt idx="3">
                  <c:v>0.5818239734596</c:v>
                </c:pt>
                <c:pt idx="4">
                  <c:v>0.493172003484374</c:v>
                </c:pt>
                <c:pt idx="5">
                  <c:v>0.434051950840242</c:v>
                </c:pt>
                <c:pt idx="6">
                  <c:v>0.415018700621984</c:v>
                </c:pt>
                <c:pt idx="7">
                  <c:v>0.319059141244544</c:v>
                </c:pt>
                <c:pt idx="8">
                  <c:v>0.236275480668592</c:v>
                </c:pt>
                <c:pt idx="9">
                  <c:v>0.183490611384244</c:v>
                </c:pt>
                <c:pt idx="10">
                  <c:v>0.134536491302914</c:v>
                </c:pt>
                <c:pt idx="11">
                  <c:v>0.096758640074491</c:v>
                </c:pt>
                <c:pt idx="12">
                  <c:v>0.0770167939272853</c:v>
                </c:pt>
                <c:pt idx="13">
                  <c:v>0.0575360406608177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56'!$I$25:$I$38</c:f>
              <c:numCache>
                <c:formatCode>General</c:formatCode>
                <c:ptCount val="14"/>
                <c:pt idx="0">
                  <c:v>0.152128401953942</c:v>
                </c:pt>
                <c:pt idx="1">
                  <c:v>0.228353658536585</c:v>
                </c:pt>
                <c:pt idx="2">
                  <c:v>0.260129659643436</c:v>
                </c:pt>
                <c:pt idx="3">
                  <c:v>0.240845070422535</c:v>
                </c:pt>
                <c:pt idx="4">
                  <c:v>0.266781411359724</c:v>
                </c:pt>
                <c:pt idx="5">
                  <c:v>0.295031055900621</c:v>
                </c:pt>
                <c:pt idx="6">
                  <c:v>0.303296703296703</c:v>
                </c:pt>
                <c:pt idx="7">
                  <c:v>0.34664536741214</c:v>
                </c:pt>
                <c:pt idx="8">
                  <c:v>0.375576036866359</c:v>
                </c:pt>
                <c:pt idx="9">
                  <c:v>0.380882352941176</c:v>
                </c:pt>
                <c:pt idx="10">
                  <c:v>0.4125</c:v>
                </c:pt>
                <c:pt idx="11">
                  <c:v>0.40340909090909</c:v>
                </c:pt>
                <c:pt idx="12">
                  <c:v>0.402173913043478</c:v>
                </c:pt>
                <c:pt idx="13">
                  <c:v>0.385416666666666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0.864706110520227</c:v>
                </c:pt>
                <c:pt idx="2">
                  <c:v>0.752743917002537</c:v>
                </c:pt>
                <c:pt idx="3">
                  <c:v>0.793013195766159</c:v>
                </c:pt>
                <c:pt idx="4">
                  <c:v>0.73240745470406</c:v>
                </c:pt>
                <c:pt idx="5">
                  <c:v>0.686141609288699</c:v>
                </c:pt>
                <c:pt idx="6">
                  <c:v>0.662791414763397</c:v>
                </c:pt>
                <c:pt idx="7">
                  <c:v>0.545963422712345</c:v>
                </c:pt>
                <c:pt idx="8">
                  <c:v>0.424767614569338</c:v>
                </c:pt>
                <c:pt idx="9">
                  <c:v>0.344734500951634</c:v>
                </c:pt>
                <c:pt idx="10">
                  <c:v>0.265543596758844</c:v>
                </c:pt>
                <c:pt idx="11">
                  <c:v>0.193806342364532</c:v>
                </c:pt>
                <c:pt idx="12">
                  <c:v>0.152619160742274</c:v>
                </c:pt>
                <c:pt idx="13">
                  <c:v>0.103648580944917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56'!$M$25:$M$38</c:f>
              <c:numCache>
                <c:formatCode>General</c:formatCode>
                <c:ptCount val="14"/>
                <c:pt idx="0">
                  <c:v>0.199930216329378</c:v>
                </c:pt>
                <c:pt idx="1">
                  <c:v>0.307621951219512</c:v>
                </c:pt>
                <c:pt idx="2">
                  <c:v>0.368719611021069</c:v>
                </c:pt>
                <c:pt idx="3">
                  <c:v>0.339788732394366</c:v>
                </c:pt>
                <c:pt idx="4">
                  <c:v>0.380378657487091</c:v>
                </c:pt>
                <c:pt idx="5">
                  <c:v>0.421842650103519</c:v>
                </c:pt>
                <c:pt idx="6">
                  <c:v>0.436813186813186</c:v>
                </c:pt>
                <c:pt idx="7">
                  <c:v>0.51517571884984</c:v>
                </c:pt>
                <c:pt idx="8">
                  <c:v>0.587557603686635</c:v>
                </c:pt>
                <c:pt idx="9">
                  <c:v>0.614705882352941</c:v>
                </c:pt>
                <c:pt idx="10">
                  <c:v>0.666666666666666</c:v>
                </c:pt>
                <c:pt idx="11">
                  <c:v>0.6875</c:v>
                </c:pt>
                <c:pt idx="12">
                  <c:v>0.69927536231884</c:v>
                </c:pt>
                <c:pt idx="13">
                  <c:v>0.6875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0.934318690415257</c:v>
                </c:pt>
                <c:pt idx="2">
                  <c:v>0.876018960597452</c:v>
                </c:pt>
                <c:pt idx="3">
                  <c:v>0.909995522540308</c:v>
                </c:pt>
                <c:pt idx="4">
                  <c:v>0.857813753925675</c:v>
                </c:pt>
                <c:pt idx="5">
                  <c:v>0.818813229449046</c:v>
                </c:pt>
                <c:pt idx="6">
                  <c:v>0.804791649176589</c:v>
                </c:pt>
                <c:pt idx="7">
                  <c:v>0.69896075091332</c:v>
                </c:pt>
                <c:pt idx="8">
                  <c:v>0.585556581640068</c:v>
                </c:pt>
                <c:pt idx="9">
                  <c:v>0.49511009044288</c:v>
                </c:pt>
                <c:pt idx="10">
                  <c:v>0.395665981507008</c:v>
                </c:pt>
                <c:pt idx="11">
                  <c:v>0.305603775509559</c:v>
                </c:pt>
                <c:pt idx="12">
                  <c:v>0.247645090907777</c:v>
                </c:pt>
                <c:pt idx="13">
                  <c:v>0.165247781355532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101,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101,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56'!$C$2:$C$10</c:f>
              <c:numCache>
                <c:formatCode>General</c:formatCode>
                <c:ptCount val="9"/>
                <c:pt idx="0">
                  <c:v>0.754510661563696</c:v>
                </c:pt>
                <c:pt idx="1">
                  <c:v>0.556041552761071</c:v>
                </c:pt>
                <c:pt idx="2">
                  <c:v>0.261891744122471</c:v>
                </c:pt>
                <c:pt idx="3">
                  <c:v>0.165664297430289</c:v>
                </c:pt>
                <c:pt idx="4">
                  <c:v>0.126845270639693</c:v>
                </c:pt>
                <c:pt idx="5">
                  <c:v>0.127938764352104</c:v>
                </c:pt>
                <c:pt idx="6">
                  <c:v>0.147621651175505</c:v>
                </c:pt>
                <c:pt idx="7">
                  <c:v>0.205576817933296</c:v>
                </c:pt>
                <c:pt idx="8">
                  <c:v>0.223072717331875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56'!$Q$25:$Q$38</c:f>
              <c:numCache>
                <c:formatCode>General</c:formatCode>
                <c:ptCount val="14"/>
                <c:pt idx="0">
                  <c:v>0.798490776970374</c:v>
                </c:pt>
                <c:pt idx="1">
                  <c:v>0.677712381623445</c:v>
                </c:pt>
                <c:pt idx="2">
                  <c:v>0.596495185675709</c:v>
                </c:pt>
                <c:pt idx="3">
                  <c:v>0.63835039624115</c:v>
                </c:pt>
                <c:pt idx="4">
                  <c:v>0.581753144450762</c:v>
                </c:pt>
                <c:pt idx="5">
                  <c:v>0.543165125002181</c:v>
                </c:pt>
                <c:pt idx="6">
                  <c:v>0.528841842691547</c:v>
                </c:pt>
                <c:pt idx="7">
                  <c:v>0.449256309216708</c:v>
                </c:pt>
                <c:pt idx="8">
                  <c:v>0.361887306570895</c:v>
                </c:pt>
                <c:pt idx="9">
                  <c:v>0.296062478462265</c:v>
                </c:pt>
                <c:pt idx="10">
                  <c:v>0.228696890919043</c:v>
                </c:pt>
                <c:pt idx="11">
                  <c:v>0.171729058364674</c:v>
                </c:pt>
                <c:pt idx="12">
                  <c:v>0.139834202704555</c:v>
                </c:pt>
                <c:pt idx="13">
                  <c:v>0.107338840679365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101, resnet 56'!$S$25:$S$38</c:f>
              <c:numCache>
                <c:formatCode>General</c:formatCode>
                <c:ptCount val="14"/>
                <c:pt idx="0">
                  <c:v>0.264082374318594</c:v>
                </c:pt>
                <c:pt idx="1">
                  <c:v>0.361295529276719</c:v>
                </c:pt>
                <c:pt idx="2">
                  <c:v>0.386644539739984</c:v>
                </c:pt>
                <c:pt idx="3">
                  <c:v>0.369476794308362</c:v>
                </c:pt>
                <c:pt idx="4">
                  <c:v>0.391102625524771</c:v>
                </c:pt>
                <c:pt idx="5">
                  <c:v>0.412634983969384</c:v>
                </c:pt>
                <c:pt idx="6">
                  <c:v>0.416157589174677</c:v>
                </c:pt>
                <c:pt idx="7">
                  <c:v>0.424050700269972</c:v>
                </c:pt>
                <c:pt idx="8">
                  <c:v>0.398660093031166</c:v>
                </c:pt>
                <c:pt idx="9">
                  <c:v>0.361908043227058</c:v>
                </c:pt>
                <c:pt idx="10">
                  <c:v>0.323096432697325</c:v>
                </c:pt>
                <c:pt idx="11">
                  <c:v>0.261825920864544</c:v>
                </c:pt>
                <c:pt idx="12">
                  <c:v>0.221269687677591</c:v>
                </c:pt>
                <c:pt idx="13">
                  <c:v>0.163364257704308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56'!$U$25:$U$38</c:f>
              <c:numCache>
                <c:formatCode>General</c:formatCode>
                <c:ptCount val="14"/>
                <c:pt idx="0">
                  <c:v>0.333236405931956</c:v>
                </c:pt>
                <c:pt idx="1">
                  <c:v>0.462851329558026</c:v>
                </c:pt>
                <c:pt idx="2">
                  <c:v>0.518993108695223</c:v>
                </c:pt>
                <c:pt idx="3">
                  <c:v>0.494815363319939</c:v>
                </c:pt>
                <c:pt idx="4">
                  <c:v>0.527049012875005</c:v>
                </c:pt>
                <c:pt idx="5">
                  <c:v>0.556818934796289</c:v>
                </c:pt>
                <c:pt idx="6">
                  <c:v>0.566272931302211</c:v>
                </c:pt>
                <c:pt idx="7">
                  <c:v>0.593158374313285</c:v>
                </c:pt>
                <c:pt idx="8">
                  <c:v>0.586555386056578</c:v>
                </c:pt>
                <c:pt idx="9">
                  <c:v>0.54846405614587</c:v>
                </c:pt>
                <c:pt idx="10">
                  <c:v>0.496600234320481</c:v>
                </c:pt>
                <c:pt idx="11">
                  <c:v>0.423123143510392</c:v>
                </c:pt>
                <c:pt idx="12">
                  <c:v>0.365758517689499</c:v>
                </c:pt>
                <c:pt idx="13">
                  <c:v>0.266451234857127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32'!$C$13:$C$16</c:f>
              <c:numCache>
                <c:formatCode>General</c:formatCode>
                <c:ptCount val="4"/>
                <c:pt idx="0">
                  <c:v>0.216105847762169</c:v>
                </c:pt>
                <c:pt idx="1">
                  <c:v>0.191767396275726</c:v>
                </c:pt>
                <c:pt idx="2">
                  <c:v>0.15811826200588</c:v>
                </c:pt>
                <c:pt idx="3">
                  <c:v>0.138353479255145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32'!$C$19:$C$22</c:f>
              <c:numCache>
                <c:formatCode>General</c:formatCode>
                <c:ptCount val="4"/>
                <c:pt idx="0">
                  <c:v>0.20483502123489</c:v>
                </c:pt>
                <c:pt idx="1">
                  <c:v>0.185560274420124</c:v>
                </c:pt>
                <c:pt idx="2">
                  <c:v>0.138843515191114</c:v>
                </c:pt>
                <c:pt idx="3">
                  <c:v>0.0728520091473374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32'!$C$25:$C$38</c:f>
              <c:numCache>
                <c:formatCode>General</c:formatCode>
                <c:ptCount val="14"/>
                <c:pt idx="0">
                  <c:v>1434</c:v>
                </c:pt>
                <c:pt idx="1">
                  <c:v>1359</c:v>
                </c:pt>
                <c:pt idx="2">
                  <c:v>1299</c:v>
                </c:pt>
                <c:pt idx="3">
                  <c:v>1239</c:v>
                </c:pt>
                <c:pt idx="4">
                  <c:v>1212</c:v>
                </c:pt>
                <c:pt idx="5">
                  <c:v>1116</c:v>
                </c:pt>
                <c:pt idx="6">
                  <c:v>1076</c:v>
                </c:pt>
                <c:pt idx="7">
                  <c:v>839</c:v>
                </c:pt>
                <c:pt idx="8">
                  <c:v>631</c:v>
                </c:pt>
                <c:pt idx="9">
                  <c:v>511</c:v>
                </c:pt>
                <c:pt idx="10">
                  <c:v>379</c:v>
                </c:pt>
                <c:pt idx="11">
                  <c:v>305</c:v>
                </c:pt>
                <c:pt idx="12">
                  <c:v>241</c:v>
                </c:pt>
                <c:pt idx="13">
                  <c:v>193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32'!$C$40:$C$43</c:f>
              <c:numCache>
                <c:formatCode>General</c:formatCode>
                <c:ptCount val="4"/>
                <c:pt idx="0">
                  <c:v>228</c:v>
                </c:pt>
                <c:pt idx="1">
                  <c:v>228</c:v>
                </c:pt>
                <c:pt idx="2">
                  <c:v>228</c:v>
                </c:pt>
                <c:pt idx="3">
                  <c:v>104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5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32'!$E$25:$E$38</c:f>
              <c:numCache>
                <c:formatCode>General</c:formatCode>
                <c:ptCount val="14"/>
                <c:pt idx="0">
                  <c:v>0.752053308538664</c:v>
                </c:pt>
                <c:pt idx="1">
                  <c:v>0.75684735508135</c:v>
                </c:pt>
                <c:pt idx="2">
                  <c:v>0.761868103669489</c:v>
                </c:pt>
                <c:pt idx="3">
                  <c:v>0.763788001076136</c:v>
                </c:pt>
                <c:pt idx="4">
                  <c:v>0.764576457645764</c:v>
                </c:pt>
                <c:pt idx="5">
                  <c:v>0.77200318598168</c:v>
                </c:pt>
                <c:pt idx="6">
                  <c:v>0.773957042544403</c:v>
                </c:pt>
                <c:pt idx="7">
                  <c:v>0.798834591444841</c:v>
                </c:pt>
                <c:pt idx="8">
                  <c:v>0.81986265187533</c:v>
                </c:pt>
                <c:pt idx="9">
                  <c:v>0.829310719721678</c:v>
                </c:pt>
                <c:pt idx="10">
                  <c:v>0.846086191732629</c:v>
                </c:pt>
                <c:pt idx="11">
                  <c:v>0.846265938069216</c:v>
                </c:pt>
                <c:pt idx="12">
                  <c:v>0.845550945136007</c:v>
                </c:pt>
                <c:pt idx="13">
                  <c:v>0.848589522164651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0.957074482259779</c:v>
                </c:pt>
                <c:pt idx="2">
                  <c:v>0.923123533958795</c:v>
                </c:pt>
                <c:pt idx="3">
                  <c:v>0.885406911363403</c:v>
                </c:pt>
                <c:pt idx="4">
                  <c:v>0.868080834793012</c:v>
                </c:pt>
                <c:pt idx="5">
                  <c:v>0.810299997909579</c:v>
                </c:pt>
                <c:pt idx="6">
                  <c:v>0.784168447004278</c:v>
                </c:pt>
                <c:pt idx="7">
                  <c:v>0.639693395870173</c:v>
                </c:pt>
                <c:pt idx="8">
                  <c:v>0.499747023906673</c:v>
                </c:pt>
                <c:pt idx="9">
                  <c:v>0.410796471438709</c:v>
                </c:pt>
                <c:pt idx="10">
                  <c:v>0.312763062176346</c:v>
                </c:pt>
                <c:pt idx="11">
                  <c:v>0.252717668984208</c:v>
                </c:pt>
                <c:pt idx="12">
                  <c:v>0.199605395976249</c:v>
                </c:pt>
                <c:pt idx="13">
                  <c:v>0.161249405151089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32'!$I$25:$I$38</c:f>
              <c:numCache>
                <c:formatCode>General</c:formatCode>
                <c:ptCount val="14"/>
                <c:pt idx="0">
                  <c:v>0.404114365411436</c:v>
                </c:pt>
                <c:pt idx="1">
                  <c:v>0.4186902133922</c:v>
                </c:pt>
                <c:pt idx="2">
                  <c:v>0.431678214010777</c:v>
                </c:pt>
                <c:pt idx="3">
                  <c:v>0.44774011299435</c:v>
                </c:pt>
                <c:pt idx="4">
                  <c:v>0.45276402640264</c:v>
                </c:pt>
                <c:pt idx="5">
                  <c:v>0.473566308243727</c:v>
                </c:pt>
                <c:pt idx="6">
                  <c:v>0.479553903345724</c:v>
                </c:pt>
                <c:pt idx="7">
                  <c:v>0.537544696066746</c:v>
                </c:pt>
                <c:pt idx="8">
                  <c:v>0.583201267828843</c:v>
                </c:pt>
                <c:pt idx="9">
                  <c:v>0.624755381604696</c:v>
                </c:pt>
                <c:pt idx="10">
                  <c:v>0.662928759894459</c:v>
                </c:pt>
                <c:pt idx="11">
                  <c:v>0.687704918032787</c:v>
                </c:pt>
                <c:pt idx="12">
                  <c:v>0.695020746887966</c:v>
                </c:pt>
                <c:pt idx="13">
                  <c:v>0.711139896373057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0.986574765911788</c:v>
                </c:pt>
                <c:pt idx="2">
                  <c:v>0.975678822654765</c:v>
                </c:pt>
                <c:pt idx="3">
                  <c:v>0.967488002415718</c:v>
                </c:pt>
                <c:pt idx="4">
                  <c:v>0.959179960718813</c:v>
                </c:pt>
                <c:pt idx="5">
                  <c:v>0.930301208001207</c:v>
                </c:pt>
                <c:pt idx="6">
                  <c:v>0.910471926809624</c:v>
                </c:pt>
                <c:pt idx="7">
                  <c:v>0.811989377505655</c:v>
                </c:pt>
                <c:pt idx="8">
                  <c:v>0.677137059589915</c:v>
                </c:pt>
                <c:pt idx="9">
                  <c:v>0.593638723974173</c:v>
                </c:pt>
                <c:pt idx="10">
                  <c:v>0.47408242641521</c:v>
                </c:pt>
                <c:pt idx="11">
                  <c:v>0.399772338710121</c:v>
                </c:pt>
                <c:pt idx="12">
                  <c:v>0.321304017179866</c:v>
                </c:pt>
                <c:pt idx="13">
                  <c:v>0.263919906969424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32'!$M$25:$M$38</c:f>
              <c:numCache>
                <c:formatCode>General</c:formatCode>
                <c:ptCount val="14"/>
                <c:pt idx="0">
                  <c:v>0.475941422594142</c:v>
                </c:pt>
                <c:pt idx="1">
                  <c:v>0.495217071376011</c:v>
                </c:pt>
                <c:pt idx="2">
                  <c:v>0.509430331023864</c:v>
                </c:pt>
                <c:pt idx="3">
                  <c:v>0.520581113801452</c:v>
                </c:pt>
                <c:pt idx="4">
                  <c:v>0.526815181518151</c:v>
                </c:pt>
                <c:pt idx="5">
                  <c:v>0.543906810035842</c:v>
                </c:pt>
                <c:pt idx="6">
                  <c:v>0.553438661710037</c:v>
                </c:pt>
                <c:pt idx="7">
                  <c:v>0.6111442193087</c:v>
                </c:pt>
                <c:pt idx="8">
                  <c:v>0.66877971473851</c:v>
                </c:pt>
                <c:pt idx="9">
                  <c:v>0.688356164383561</c:v>
                </c:pt>
                <c:pt idx="10">
                  <c:v>0.720316622691292</c:v>
                </c:pt>
                <c:pt idx="11">
                  <c:v>0.746721311475409</c:v>
                </c:pt>
                <c:pt idx="12">
                  <c:v>0.744813278008298</c:v>
                </c:pt>
                <c:pt idx="13">
                  <c:v>0.753886010362694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0.990785420497856</c:v>
                </c:pt>
                <c:pt idx="2">
                  <c:v>0.979902134250691</c:v>
                </c:pt>
                <c:pt idx="3">
                  <c:v>0.962715095361889</c:v>
                </c:pt>
                <c:pt idx="4">
                  <c:v>0.95515091973483</c:v>
                </c:pt>
                <c:pt idx="5">
                  <c:v>0.920016644738942</c:v>
                </c:pt>
                <c:pt idx="6">
                  <c:v>0.907853509129467</c:v>
                </c:pt>
                <c:pt idx="7">
                  <c:v>0.802416295168732</c:v>
                </c:pt>
                <c:pt idx="8">
                  <c:v>0.676378681551309</c:v>
                </c:pt>
                <c:pt idx="9">
                  <c:v>0.570393980160939</c:v>
                </c:pt>
                <c:pt idx="10">
                  <c:v>0.450883166585174</c:v>
                </c:pt>
                <c:pt idx="11">
                  <c:v>0.379119566163199</c:v>
                </c:pt>
                <c:pt idx="12">
                  <c:v>0.300555173355421</c:v>
                </c:pt>
                <c:pt idx="13">
                  <c:v>0.244043801816127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256,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256,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32'!$C$2:$C$10</c:f>
              <c:numCache>
                <c:formatCode>General</c:formatCode>
                <c:ptCount val="9"/>
                <c:pt idx="0">
                  <c:v>0.189643907219862</c:v>
                </c:pt>
                <c:pt idx="1">
                  <c:v>0.124959163672002</c:v>
                </c:pt>
                <c:pt idx="2">
                  <c:v>0.080202548186867</c:v>
                </c:pt>
                <c:pt idx="3">
                  <c:v>0.0651747794838288</c:v>
                </c:pt>
                <c:pt idx="4">
                  <c:v>0.055374060764456</c:v>
                </c:pt>
                <c:pt idx="5">
                  <c:v>0.0548840248284874</c:v>
                </c:pt>
                <c:pt idx="6">
                  <c:v>0.0561907873244037</c:v>
                </c:pt>
                <c:pt idx="7">
                  <c:v>0.0588043123162365</c:v>
                </c:pt>
                <c:pt idx="8">
                  <c:v>0.0586409670042469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32'!$Q$25:$Q$38</c:f>
              <c:numCache>
                <c:formatCode>General</c:formatCode>
                <c:ptCount val="14"/>
                <c:pt idx="0">
                  <c:v>0.858482221829117</c:v>
                </c:pt>
                <c:pt idx="1">
                  <c:v>0.845265256247498</c:v>
                </c:pt>
                <c:pt idx="2">
                  <c:v>0.834779663666218</c:v>
                </c:pt>
                <c:pt idx="3">
                  <c:v>0.820113098662062</c:v>
                </c:pt>
                <c:pt idx="4">
                  <c:v>0.813047750670073</c:v>
                </c:pt>
                <c:pt idx="5">
                  <c:v>0.790688139107143</c:v>
                </c:pt>
                <c:pt idx="6">
                  <c:v>0.779029283804174</c:v>
                </c:pt>
                <c:pt idx="7">
                  <c:v>0.710461272976276</c:v>
                </c:pt>
                <c:pt idx="8">
                  <c:v>0.620977441748638</c:v>
                </c:pt>
                <c:pt idx="9">
                  <c:v>0.549433016462366</c:v>
                </c:pt>
                <c:pt idx="10">
                  <c:v>0.456702210919671</c:v>
                </c:pt>
                <c:pt idx="11">
                  <c:v>0.389207543837712</c:v>
                </c:pt>
                <c:pt idx="12">
                  <c:v>0.32296896566183</c:v>
                </c:pt>
                <c:pt idx="13">
                  <c:v>0.271002735119783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256, resnet 32'!$S$25:$S$38</c:f>
              <c:numCache>
                <c:formatCode>General</c:formatCode>
                <c:ptCount val="14"/>
                <c:pt idx="0">
                  <c:v>0.575614601440278</c:v>
                </c:pt>
                <c:pt idx="1">
                  <c:v>0.587887986038839</c:v>
                </c:pt>
                <c:pt idx="2">
                  <c:v>0.598539362278173</c:v>
                </c:pt>
                <c:pt idx="3">
                  <c:v>0.612174366528572</c:v>
                </c:pt>
                <c:pt idx="4">
                  <c:v>0.615154970765026</c:v>
                </c:pt>
                <c:pt idx="5">
                  <c:v>0.627636587540995</c:v>
                </c:pt>
                <c:pt idx="6">
                  <c:v>0.628219068906743</c:v>
                </c:pt>
                <c:pt idx="7">
                  <c:v>0.646861152583247</c:v>
                </c:pt>
                <c:pt idx="8">
                  <c:v>0.626668542970561</c:v>
                </c:pt>
                <c:pt idx="9">
                  <c:v>0.608799707473308</c:v>
                </c:pt>
                <c:pt idx="10">
                  <c:v>0.55282283730425</c:v>
                </c:pt>
                <c:pt idx="11">
                  <c:v>0.505620511545861</c:v>
                </c:pt>
                <c:pt idx="12">
                  <c:v>0.439451966327468</c:v>
                </c:pt>
                <c:pt idx="13">
                  <c:v>0.384969157070463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32'!$U$25:$U$38</c:f>
              <c:numCache>
                <c:formatCode>General</c:formatCode>
                <c:ptCount val="14"/>
                <c:pt idx="0">
                  <c:v>0.644932671863926</c:v>
                </c:pt>
                <c:pt idx="1">
                  <c:v>0.660367471769549</c:v>
                </c:pt>
                <c:pt idx="2">
                  <c:v>0.670356525841657</c:v>
                </c:pt>
                <c:pt idx="3">
                  <c:v>0.675753492149287</c:v>
                </c:pt>
                <c:pt idx="4">
                  <c:v>0.679081666890889</c:v>
                </c:pt>
                <c:pt idx="5">
                  <c:v>0.683646835205357</c:v>
                </c:pt>
                <c:pt idx="6">
                  <c:v>0.687667040373895</c:v>
                </c:pt>
                <c:pt idx="7">
                  <c:v>0.693839528267756</c:v>
                </c:pt>
                <c:pt idx="8">
                  <c:v>0.672557734391354</c:v>
                </c:pt>
                <c:pt idx="9">
                  <c:v>0.623847733520044</c:v>
                </c:pt>
                <c:pt idx="10">
                  <c:v>0.554608432748484</c:v>
                </c:pt>
                <c:pt idx="11">
                  <c:v>0.502907054228041</c:v>
                </c:pt>
                <c:pt idx="12">
                  <c:v>0.42828436920432</c:v>
                </c:pt>
                <c:pt idx="13">
                  <c:v>0.36872574776218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56'!$C$13:$C$16</c:f>
              <c:numCache>
                <c:formatCode>General</c:formatCode>
                <c:ptCount val="4"/>
                <c:pt idx="0">
                  <c:v>0.515517804639006</c:v>
                </c:pt>
                <c:pt idx="1">
                  <c:v>0.490525971904606</c:v>
                </c:pt>
                <c:pt idx="2">
                  <c:v>0.448056190787324</c:v>
                </c:pt>
                <c:pt idx="3">
                  <c:v>0.392192094086899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56'!$C$19:$C$22</c:f>
              <c:numCache>
                <c:formatCode>General</c:formatCode>
                <c:ptCount val="4"/>
                <c:pt idx="0">
                  <c:v>0.511434171839268</c:v>
                </c:pt>
                <c:pt idx="1">
                  <c:v>0.487259065664815</c:v>
                </c:pt>
                <c:pt idx="2">
                  <c:v>0.418327344005227</c:v>
                </c:pt>
                <c:pt idx="3">
                  <c:v>0.280137210062071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56'!$C$25:$C$38</c:f>
              <c:numCache>
                <c:formatCode>General</c:formatCode>
                <c:ptCount val="14"/>
                <c:pt idx="0">
                  <c:v>3238</c:v>
                </c:pt>
                <c:pt idx="1">
                  <c:v>2649</c:v>
                </c:pt>
                <c:pt idx="2">
                  <c:v>2411</c:v>
                </c:pt>
                <c:pt idx="3">
                  <c:v>2233</c:v>
                </c:pt>
                <c:pt idx="4">
                  <c:v>2144</c:v>
                </c:pt>
                <c:pt idx="5">
                  <c:v>1925</c:v>
                </c:pt>
                <c:pt idx="6">
                  <c:v>1787</c:v>
                </c:pt>
                <c:pt idx="7">
                  <c:v>1310</c:v>
                </c:pt>
                <c:pt idx="8">
                  <c:v>931</c:v>
                </c:pt>
                <c:pt idx="9">
                  <c:v>743</c:v>
                </c:pt>
                <c:pt idx="10">
                  <c:v>549</c:v>
                </c:pt>
                <c:pt idx="11">
                  <c:v>452</c:v>
                </c:pt>
                <c:pt idx="12">
                  <c:v>353</c:v>
                </c:pt>
                <c:pt idx="13">
                  <c:v>271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3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56'!$C$40:$C$43</c:f>
              <c:numCache>
                <c:formatCode>General</c:formatCode>
                <c:ptCount val="4"/>
                <c:pt idx="0">
                  <c:v>542</c:v>
                </c:pt>
                <c:pt idx="1">
                  <c:v>542</c:v>
                </c:pt>
                <c:pt idx="2">
                  <c:v>542</c:v>
                </c:pt>
                <c:pt idx="3">
                  <c:v>154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35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56'!$E$25:$E$38</c:f>
              <c:numCache>
                <c:formatCode>General</c:formatCode>
                <c:ptCount val="14"/>
                <c:pt idx="0">
                  <c:v>0.618591723285979</c:v>
                </c:pt>
                <c:pt idx="1">
                  <c:v>0.624470450065014</c:v>
                </c:pt>
                <c:pt idx="2">
                  <c:v>0.625466611364579</c:v>
                </c:pt>
                <c:pt idx="3">
                  <c:v>0.633427874807185</c:v>
                </c:pt>
                <c:pt idx="4">
                  <c:v>0.638215174129353</c:v>
                </c:pt>
                <c:pt idx="5">
                  <c:v>0.652525252525252</c:v>
                </c:pt>
                <c:pt idx="6">
                  <c:v>0.66113287322017</c:v>
                </c:pt>
                <c:pt idx="7">
                  <c:v>0.689991518235793</c:v>
                </c:pt>
                <c:pt idx="8">
                  <c:v>0.727771810478577</c:v>
                </c:pt>
                <c:pt idx="9">
                  <c:v>0.745027665619859</c:v>
                </c:pt>
                <c:pt idx="10">
                  <c:v>0.75632463064157</c:v>
                </c:pt>
                <c:pt idx="11">
                  <c:v>0.756637168141592</c:v>
                </c:pt>
                <c:pt idx="12">
                  <c:v>0.760780610638967</c:v>
                </c:pt>
                <c:pt idx="13">
                  <c:v>0.779827798277982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0.846385444079798</c:v>
                </c:pt>
                <c:pt idx="2">
                  <c:v>0.780182908051758</c:v>
                </c:pt>
                <c:pt idx="3">
                  <c:v>0.737857287486639</c:v>
                </c:pt>
                <c:pt idx="4">
                  <c:v>0.716994914160202</c:v>
                </c:pt>
                <c:pt idx="5">
                  <c:v>0.665525576509125</c:v>
                </c:pt>
                <c:pt idx="6">
                  <c:v>0.630835288278289</c:v>
                </c:pt>
                <c:pt idx="7">
                  <c:v>0.495950264082683</c:v>
                </c:pt>
                <c:pt idx="8">
                  <c:v>0.384864265168214</c:v>
                </c:pt>
                <c:pt idx="9">
                  <c:v>0.318950592296765</c:v>
                </c:pt>
                <c:pt idx="10">
                  <c:v>0.243105986019605</c:v>
                </c:pt>
                <c:pt idx="11">
                  <c:v>0.201621650921886</c:v>
                </c:pt>
                <c:pt idx="12">
                  <c:v>0.160574029511361</c:v>
                </c:pt>
                <c:pt idx="13">
                  <c:v>0.127799650575607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56'!$I$25:$I$38</c:f>
              <c:numCache>
                <c:formatCode>General</c:formatCode>
                <c:ptCount val="14"/>
                <c:pt idx="0">
                  <c:v>0.224521309450277</c:v>
                </c:pt>
                <c:pt idx="1">
                  <c:v>0.266138165345413</c:v>
                </c:pt>
                <c:pt idx="2">
                  <c:v>0.282973869763583</c:v>
                </c:pt>
                <c:pt idx="3">
                  <c:v>0.294782803403493</c:v>
                </c:pt>
                <c:pt idx="4">
                  <c:v>0.302705223880597</c:v>
                </c:pt>
                <c:pt idx="5">
                  <c:v>0.32</c:v>
                </c:pt>
                <c:pt idx="6">
                  <c:v>0.334778959149412</c:v>
                </c:pt>
                <c:pt idx="7">
                  <c:v>0.384923664122137</c:v>
                </c:pt>
                <c:pt idx="8">
                  <c:v>0.445757250268528</c:v>
                </c:pt>
                <c:pt idx="9">
                  <c:v>0.471736204576043</c:v>
                </c:pt>
                <c:pt idx="10">
                  <c:v>0.5</c:v>
                </c:pt>
                <c:pt idx="11">
                  <c:v>0.517146017699115</c:v>
                </c:pt>
                <c:pt idx="12">
                  <c:v>0.539660056657223</c:v>
                </c:pt>
                <c:pt idx="13">
                  <c:v>0.57380073800738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0.978858714151064</c:v>
                </c:pt>
                <c:pt idx="2">
                  <c:v>0.953211452466243</c:v>
                </c:pt>
                <c:pt idx="3">
                  <c:v>0.924655319715502</c:v>
                </c:pt>
                <c:pt idx="4">
                  <c:v>0.91423733391718</c:v>
                </c:pt>
                <c:pt idx="5">
                  <c:v>0.876423140855786</c:v>
                </c:pt>
                <c:pt idx="6">
                  <c:v>0.855567688544683</c:v>
                </c:pt>
                <c:pt idx="7">
                  <c:v>0.744268919622712</c:v>
                </c:pt>
                <c:pt idx="8">
                  <c:v>0.633096955619296</c:v>
                </c:pt>
                <c:pt idx="9">
                  <c:v>0.54577774693552</c:v>
                </c:pt>
                <c:pt idx="10">
                  <c:v>0.434609093184571</c:v>
                </c:pt>
                <c:pt idx="11">
                  <c:v>0.374208742874174</c:v>
                </c:pt>
                <c:pt idx="12">
                  <c:v>0.308388115836613</c:v>
                </c:pt>
                <c:pt idx="13">
                  <c:v>0.252955885304447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56'!$M$25:$M$38</c:f>
              <c:numCache>
                <c:formatCode>General</c:formatCode>
                <c:ptCount val="14"/>
                <c:pt idx="0">
                  <c:v>0.283585546633724</c:v>
                </c:pt>
                <c:pt idx="1">
                  <c:v>0.334748961872404</c:v>
                </c:pt>
                <c:pt idx="2">
                  <c:v>0.357113231024471</c:v>
                </c:pt>
                <c:pt idx="3">
                  <c:v>0.377295118674429</c:v>
                </c:pt>
                <c:pt idx="4">
                  <c:v>0.386660447761194</c:v>
                </c:pt>
                <c:pt idx="5">
                  <c:v>0.411168831168831</c:v>
                </c:pt>
                <c:pt idx="6">
                  <c:v>0.425993284834918</c:v>
                </c:pt>
                <c:pt idx="7">
                  <c:v>0.48854961832061</c:v>
                </c:pt>
                <c:pt idx="8">
                  <c:v>0.558539205155746</c:v>
                </c:pt>
                <c:pt idx="9">
                  <c:v>0.59185733512786</c:v>
                </c:pt>
                <c:pt idx="10">
                  <c:v>0.63023679417122</c:v>
                </c:pt>
                <c:pt idx="11">
                  <c:v>0.655973451327433</c:v>
                </c:pt>
                <c:pt idx="12">
                  <c:v>0.677762039660056</c:v>
                </c:pt>
                <c:pt idx="13">
                  <c:v>0.709409594095941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0.979717922497756</c:v>
                </c:pt>
                <c:pt idx="2">
                  <c:v>0.962228021575235</c:v>
                </c:pt>
                <c:pt idx="3">
                  <c:v>0.950266991006855</c:v>
                </c:pt>
                <c:pt idx="4">
                  <c:v>0.940811115769972</c:v>
                </c:pt>
                <c:pt idx="5">
                  <c:v>0.914136411080821</c:v>
                </c:pt>
                <c:pt idx="6">
                  <c:v>0.888068102097287</c:v>
                </c:pt>
                <c:pt idx="7">
                  <c:v>0.780519190910547</c:v>
                </c:pt>
                <c:pt idx="8">
                  <c:v>0.661239506855103</c:v>
                </c:pt>
                <c:pt idx="9">
                  <c:v>0.56977208733254</c:v>
                </c:pt>
                <c:pt idx="10">
                  <c:v>0.457872209977311</c:v>
                </c:pt>
                <c:pt idx="11">
                  <c:v>0.397845165900518</c:v>
                </c:pt>
                <c:pt idx="12">
                  <c:v>0.324076534331824</c:v>
                </c:pt>
                <c:pt idx="13">
                  <c:v>0.263368345277402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256,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256,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56'!$C$2:$C$10</c:f>
              <c:numCache>
                <c:formatCode>General</c:formatCode>
                <c:ptCount val="9"/>
                <c:pt idx="0">
                  <c:v>0.499509964064031</c:v>
                </c:pt>
                <c:pt idx="1">
                  <c:v>0.372754001960143</c:v>
                </c:pt>
                <c:pt idx="2">
                  <c:v>0.245834694544266</c:v>
                </c:pt>
                <c:pt idx="3">
                  <c:v>0.18703038222803</c:v>
                </c:pt>
                <c:pt idx="4">
                  <c:v>0.157138190133943</c:v>
                </c:pt>
                <c:pt idx="5">
                  <c:v>0.153381247958183</c:v>
                </c:pt>
                <c:pt idx="6">
                  <c:v>0.167592290101274</c:v>
                </c:pt>
                <c:pt idx="7">
                  <c:v>0.182946749428291</c:v>
                </c:pt>
                <c:pt idx="8">
                  <c:v>0.182783404116301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56'!$Q$25:$Q$38</c:f>
              <c:numCache>
                <c:formatCode>General</c:formatCode>
                <c:ptCount val="14"/>
                <c:pt idx="0">
                  <c:v>0.764357946956688</c:v>
                </c:pt>
                <c:pt idx="1">
                  <c:v>0.718687264057632</c:v>
                </c:pt>
                <c:pt idx="2">
                  <c:v>0.694310143464948</c:v>
                </c:pt>
                <c:pt idx="3">
                  <c:v>0.681666200984549</c:v>
                </c:pt>
                <c:pt idx="4">
                  <c:v>0.675315270960178</c:v>
                </c:pt>
                <c:pt idx="5">
                  <c:v>0.658961301502742</c:v>
                </c:pt>
                <c:pt idx="6">
                  <c:v>0.645628830642971</c:v>
                </c:pt>
                <c:pt idx="7">
                  <c:v>0.577096583973727</c:v>
                </c:pt>
                <c:pt idx="8">
                  <c:v>0.503477047312449</c:v>
                </c:pt>
                <c:pt idx="9">
                  <c:v>0.446676449370738</c:v>
                </c:pt>
                <c:pt idx="10">
                  <c:v>0.367943591116474</c:v>
                </c:pt>
                <c:pt idx="11">
                  <c:v>0.318399229842022</c:v>
                </c:pt>
                <c:pt idx="12">
                  <c:v>0.26517825580057</c:v>
                </c:pt>
                <c:pt idx="13">
                  <c:v>0.219609312730575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256, resnet 56'!$S$25:$S$38</c:f>
              <c:numCache>
                <c:formatCode>General</c:formatCode>
                <c:ptCount val="14"/>
                <c:pt idx="0">
                  <c:v>0.366708701134929</c:v>
                </c:pt>
                <c:pt idx="1">
                  <c:v>0.418493679151862</c:v>
                </c:pt>
                <c:pt idx="2">
                  <c:v>0.436397243288399</c:v>
                </c:pt>
                <c:pt idx="3">
                  <c:v>0.447046032365335</c:v>
                </c:pt>
                <c:pt idx="4">
                  <c:v>0.454819194332733</c:v>
                </c:pt>
                <c:pt idx="5">
                  <c:v>0.468823103627443</c:v>
                </c:pt>
                <c:pt idx="6">
                  <c:v>0.481248148693011</c:v>
                </c:pt>
                <c:pt idx="7">
                  <c:v>0.507418705644161</c:v>
                </c:pt>
                <c:pt idx="8">
                  <c:v>0.523161621932031</c:v>
                </c:pt>
                <c:pt idx="9">
                  <c:v>0.506063081491813</c:v>
                </c:pt>
                <c:pt idx="10">
                  <c:v>0.465016974854901</c:v>
                </c:pt>
                <c:pt idx="11">
                  <c:v>0.434216699624974</c:v>
                </c:pt>
                <c:pt idx="12">
                  <c:v>0.392488902075927</c:v>
                </c:pt>
                <c:pt idx="13">
                  <c:v>0.351122130935157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56'!$U$25:$U$38</c:f>
              <c:numCache>
                <c:formatCode>General</c:formatCode>
                <c:ptCount val="14"/>
                <c:pt idx="0">
                  <c:v>0.441864661654135</c:v>
                </c:pt>
                <c:pt idx="1">
                  <c:v>0.49900010625381</c:v>
                </c:pt>
                <c:pt idx="2">
                  <c:v>0.520902923470208</c:v>
                </c:pt>
                <c:pt idx="3">
                  <c:v>0.540134573787133</c:v>
                </c:pt>
                <c:pt idx="4">
                  <c:v>0.548071171204091</c:v>
                </c:pt>
                <c:pt idx="5">
                  <c:v>0.567211820629271</c:v>
                </c:pt>
                <c:pt idx="6">
                  <c:v>0.575789003058276</c:v>
                </c:pt>
                <c:pt idx="7">
                  <c:v>0.600948270160822</c:v>
                </c:pt>
                <c:pt idx="8">
                  <c:v>0.60556588656573</c:v>
                </c:pt>
                <c:pt idx="9">
                  <c:v>0.580604765544963</c:v>
                </c:pt>
                <c:pt idx="10">
                  <c:v>0.530402584035232</c:v>
                </c:pt>
                <c:pt idx="11">
                  <c:v>0.495295608377445</c:v>
                </c:pt>
                <c:pt idx="12">
                  <c:v>0.43848735438386</c:v>
                </c:pt>
                <c:pt idx="13">
                  <c:v>0.384128840424403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32'!$C$13:$C$16</c:f>
              <c:numCache>
                <c:formatCode>General</c:formatCode>
                <c:ptCount val="4"/>
                <c:pt idx="0">
                  <c:v>0.6756</c:v>
                </c:pt>
                <c:pt idx="1">
                  <c:v>0.6451</c:v>
                </c:pt>
                <c:pt idx="2">
                  <c:v>0.5818</c:v>
                </c:pt>
                <c:pt idx="3">
                  <c:v>0.5019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32'!$C$19:$C$22</c:f>
              <c:numCache>
                <c:formatCode>General</c:formatCode>
                <c:ptCount val="4"/>
                <c:pt idx="0">
                  <c:v>0.6427</c:v>
                </c:pt>
                <c:pt idx="1">
                  <c:v>0.5163</c:v>
                </c:pt>
                <c:pt idx="2">
                  <c:v>0.2908</c:v>
                </c:pt>
                <c:pt idx="3">
                  <c:v>0.1534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32'!$C$25:$C$38</c:f>
              <c:numCache>
                <c:formatCode>General</c:formatCode>
                <c:ptCount val="14"/>
                <c:pt idx="0">
                  <c:v>6938</c:v>
                </c:pt>
                <c:pt idx="1">
                  <c:v>6623</c:v>
                </c:pt>
                <c:pt idx="2">
                  <c:v>6282</c:v>
                </c:pt>
                <c:pt idx="3">
                  <c:v>5892</c:v>
                </c:pt>
                <c:pt idx="4">
                  <c:v>5683</c:v>
                </c:pt>
                <c:pt idx="5">
                  <c:v>5077</c:v>
                </c:pt>
                <c:pt idx="6">
                  <c:v>4760</c:v>
                </c:pt>
                <c:pt idx="7">
                  <c:v>3570</c:v>
                </c:pt>
                <c:pt idx="8">
                  <c:v>2495</c:v>
                </c:pt>
                <c:pt idx="9">
                  <c:v>1971</c:v>
                </c:pt>
                <c:pt idx="10">
                  <c:v>1420</c:v>
                </c:pt>
                <c:pt idx="11">
                  <c:v>1074</c:v>
                </c:pt>
                <c:pt idx="12">
                  <c:v>818</c:v>
                </c:pt>
                <c:pt idx="13">
                  <c:v>624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'CIFAR100, resnet 32'!$C$40:$C$43</c:f>
              <c:numCache>
                <c:formatCode>General</c:formatCode>
                <c:ptCount val="4"/>
                <c:pt idx="0">
                  <c:v>2162</c:v>
                </c:pt>
                <c:pt idx="1">
                  <c:v>2160</c:v>
                </c:pt>
                <c:pt idx="2">
                  <c:v>2152</c:v>
                </c:pt>
                <c:pt idx="3">
                  <c:v>301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32'!$E$25:$E$38</c:f>
              <c:numCache>
                <c:formatCode>General</c:formatCode>
                <c:ptCount val="14"/>
                <c:pt idx="0">
                  <c:v>0.558646423881361</c:v>
                </c:pt>
                <c:pt idx="1">
                  <c:v>0.567517237908299</c:v>
                </c:pt>
                <c:pt idx="2">
                  <c:v>0.575542113268951</c:v>
                </c:pt>
                <c:pt idx="3">
                  <c:v>0.58329561740967</c:v>
                </c:pt>
                <c:pt idx="4">
                  <c:v>0.58814788746163</c:v>
                </c:pt>
                <c:pt idx="5">
                  <c:v>0.600354540082726</c:v>
                </c:pt>
                <c:pt idx="6">
                  <c:v>0.607236227824463</c:v>
                </c:pt>
                <c:pt idx="7">
                  <c:v>0.635262994086523</c:v>
                </c:pt>
                <c:pt idx="8">
                  <c:v>0.66524159429971</c:v>
                </c:pt>
                <c:pt idx="9">
                  <c:v>0.680308923840126</c:v>
                </c:pt>
                <c:pt idx="10">
                  <c:v>0.701956181533646</c:v>
                </c:pt>
                <c:pt idx="11">
                  <c:v>0.707428098489551</c:v>
                </c:pt>
                <c:pt idx="12">
                  <c:v>0.721407226297202</c:v>
                </c:pt>
                <c:pt idx="13">
                  <c:v>0.735933048433048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0.973575665575699</c:v>
                </c:pt>
                <c:pt idx="2">
                  <c:v>0.94088418365331</c:v>
                </c:pt>
                <c:pt idx="3">
                  <c:v>0.899566744121254</c:v>
                </c:pt>
                <c:pt idx="4">
                  <c:v>0.877643998016152</c:v>
                </c:pt>
                <c:pt idx="5">
                  <c:v>0.807998984539603</c:v>
                </c:pt>
                <c:pt idx="6">
                  <c:v>0.770501078900575</c:v>
                </c:pt>
                <c:pt idx="7">
                  <c:v>0.620389107061094</c:v>
                </c:pt>
                <c:pt idx="8">
                  <c:v>0.465901497642372</c:v>
                </c:pt>
                <c:pt idx="9">
                  <c:v>0.382270668169927</c:v>
                </c:pt>
                <c:pt idx="10">
                  <c:v>0.289714212910721</c:v>
                </c:pt>
                <c:pt idx="11">
                  <c:v>0.224792621272021</c:v>
                </c:pt>
                <c:pt idx="12">
                  <c:v>0.176130131733154</c:v>
                </c:pt>
                <c:pt idx="13">
                  <c:v>0.137774973362984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32'!$I$25:$I$38</c:f>
              <c:numCache>
                <c:formatCode>General</c:formatCode>
                <c:ptCount val="14"/>
                <c:pt idx="0">
                  <c:v>0.233460651484577</c:v>
                </c:pt>
                <c:pt idx="1">
                  <c:v>0.242639287332024</c:v>
                </c:pt>
                <c:pt idx="2">
                  <c:v>0.252984718242597</c:v>
                </c:pt>
                <c:pt idx="3">
                  <c:v>0.264468771215207</c:v>
                </c:pt>
                <c:pt idx="4">
                  <c:v>0.271643498152384</c:v>
                </c:pt>
                <c:pt idx="5">
                  <c:v>0.291707701398463</c:v>
                </c:pt>
                <c:pt idx="6">
                  <c:v>0.304254201680672</c:v>
                </c:pt>
                <c:pt idx="7">
                  <c:v>0.357913165266106</c:v>
                </c:pt>
                <c:pt idx="8">
                  <c:v>0.409719438877755</c:v>
                </c:pt>
                <c:pt idx="9">
                  <c:v>0.437214611872146</c:v>
                </c:pt>
                <c:pt idx="10">
                  <c:v>0.469894366197183</c:v>
                </c:pt>
                <c:pt idx="11">
                  <c:v>0.498603351955307</c:v>
                </c:pt>
                <c:pt idx="12">
                  <c:v>0.530256723716381</c:v>
                </c:pt>
                <c:pt idx="13">
                  <c:v>0.544070512820512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0.994644742398648</c:v>
                </c:pt>
                <c:pt idx="2">
                  <c:v>0.986583507573884</c:v>
                </c:pt>
                <c:pt idx="3">
                  <c:v>0.970693317034066</c:v>
                </c:pt>
                <c:pt idx="4">
                  <c:v>0.963615464123991</c:v>
                </c:pt>
                <c:pt idx="5">
                  <c:v>0.932504238952807</c:v>
                </c:pt>
                <c:pt idx="6">
                  <c:v>0.916427860531289</c:v>
                </c:pt>
                <c:pt idx="7">
                  <c:v>0.82449946116347</c:v>
                </c:pt>
                <c:pt idx="8">
                  <c:v>0.675766451026477</c:v>
                </c:pt>
                <c:pt idx="9">
                  <c:v>0.578255665436387</c:v>
                </c:pt>
                <c:pt idx="10">
                  <c:v>0.454805647906447</c:v>
                </c:pt>
                <c:pt idx="11">
                  <c:v>0.367937463479633</c:v>
                </c:pt>
                <c:pt idx="12">
                  <c:v>0.299915287523089</c:v>
                </c:pt>
                <c:pt idx="13">
                  <c:v>0.237174158352569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32'!$M$25:$M$38</c:f>
              <c:numCache>
                <c:formatCode>General</c:formatCode>
                <c:ptCount val="14"/>
                <c:pt idx="0">
                  <c:v>0.486271259729028</c:v>
                </c:pt>
                <c:pt idx="1">
                  <c:v>0.497697418088479</c:v>
                </c:pt>
                <c:pt idx="2">
                  <c:v>0.508436803565743</c:v>
                </c:pt>
                <c:pt idx="3">
                  <c:v>0.52019687712152</c:v>
                </c:pt>
                <c:pt idx="4">
                  <c:v>0.527802217138835</c:v>
                </c:pt>
                <c:pt idx="5">
                  <c:v>0.54707504431751</c:v>
                </c:pt>
                <c:pt idx="6">
                  <c:v>0.558035714285714</c:v>
                </c:pt>
                <c:pt idx="7">
                  <c:v>0.602591036414565</c:v>
                </c:pt>
                <c:pt idx="8">
                  <c:v>0.643286573146292</c:v>
                </c:pt>
                <c:pt idx="9">
                  <c:v>0.656139015728056</c:v>
                </c:pt>
                <c:pt idx="10">
                  <c:v>0.676584507042253</c:v>
                </c:pt>
                <c:pt idx="11">
                  <c:v>0.692271880819366</c:v>
                </c:pt>
                <c:pt idx="12">
                  <c:v>0.703545232273838</c:v>
                </c:pt>
                <c:pt idx="13">
                  <c:v>0.71514423076923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0.984484495437764</c:v>
                </c:pt>
                <c:pt idx="2">
                  <c:v>0.962724629861929</c:v>
                </c:pt>
                <c:pt idx="3">
                  <c:v>0.934045837172745</c:v>
                </c:pt>
                <c:pt idx="4">
                  <c:v>0.919548749108043</c:v>
                </c:pt>
                <c:pt idx="5">
                  <c:v>0.866106746026549</c:v>
                </c:pt>
                <c:pt idx="6">
                  <c:v>0.83652337280354</c:v>
                </c:pt>
                <c:pt idx="7">
                  <c:v>0.704234689432877</c:v>
                </c:pt>
                <c:pt idx="8">
                  <c:v>0.546130821817994</c:v>
                </c:pt>
                <c:pt idx="9">
                  <c:v>0.447260031297295</c:v>
                </c:pt>
                <c:pt idx="10">
                  <c:v>0.338119673740819</c:v>
                </c:pt>
                <c:pt idx="11">
                  <c:v>0.264686502865029</c:v>
                </c:pt>
                <c:pt idx="12">
                  <c:v>0.20715937732676</c:v>
                </c:pt>
                <c:pt idx="13">
                  <c:v>0.163626813185977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'CIFAR100,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'CIFAR100,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'CIFAR100, resnet 32'!$C$2:$C$10</c:f>
              <c:numCache>
                <c:formatCode>General</c:formatCode>
                <c:ptCount val="9"/>
                <c:pt idx="0">
                  <c:v>0.6555</c:v>
                </c:pt>
                <c:pt idx="1">
                  <c:v>0.5129</c:v>
                </c:pt>
                <c:pt idx="2">
                  <c:v>0.375</c:v>
                </c:pt>
                <c:pt idx="3">
                  <c:v>0.2961</c:v>
                </c:pt>
                <c:pt idx="4">
                  <c:v>0.2567</c:v>
                </c:pt>
                <c:pt idx="5">
                  <c:v>0.2485</c:v>
                </c:pt>
                <c:pt idx="6">
                  <c:v>0.2626</c:v>
                </c:pt>
                <c:pt idx="7">
                  <c:v>0.2803</c:v>
                </c:pt>
                <c:pt idx="8">
                  <c:v>0.2808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32'!$Q$25:$Q$38</c:f>
              <c:numCache>
                <c:formatCode>General</c:formatCode>
                <c:ptCount val="14"/>
                <c:pt idx="0">
                  <c:v>0.716835345491908</c:v>
                </c:pt>
                <c:pt idx="1">
                  <c:v>0.717050829801568</c:v>
                </c:pt>
                <c:pt idx="2">
                  <c:v>0.714203482886341</c:v>
                </c:pt>
                <c:pt idx="3">
                  <c:v>0.707703362126871</c:v>
                </c:pt>
                <c:pt idx="4">
                  <c:v>0.704307983269161</c:v>
                </c:pt>
                <c:pt idx="5">
                  <c:v>0.688869449708185</c:v>
                </c:pt>
                <c:pt idx="6">
                  <c:v>0.679195034354456</c:v>
                </c:pt>
                <c:pt idx="7">
                  <c:v>0.627737955903699</c:v>
                </c:pt>
                <c:pt idx="8">
                  <c:v>0.548006803535523</c:v>
                </c:pt>
                <c:pt idx="9">
                  <c:v>0.489492079151222</c:v>
                </c:pt>
                <c:pt idx="10">
                  <c:v>0.410149750905454</c:v>
                </c:pt>
                <c:pt idx="11">
                  <c:v>0.341173744049843</c:v>
                </c:pt>
                <c:pt idx="12">
                  <c:v>0.283133729563774</c:v>
                </c:pt>
                <c:pt idx="13">
                  <c:v>0.232098489690811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'CIFAR100, resnet 32'!$S$25:$S$38</c:f>
              <c:numCache>
                <c:formatCode>General</c:formatCode>
                <c:ptCount val="14"/>
                <c:pt idx="0">
                  <c:v>0.378545762612835</c:v>
                </c:pt>
                <c:pt idx="1">
                  <c:v>0.390112351966083</c:v>
                </c:pt>
                <c:pt idx="2">
                  <c:v>0.402705628440857</c:v>
                </c:pt>
                <c:pt idx="3">
                  <c:v>0.415683206641627</c:v>
                </c:pt>
                <c:pt idx="4">
                  <c:v>0.423813764631174</c:v>
                </c:pt>
                <c:pt idx="5">
                  <c:v>0.44439799861974</c:v>
                </c:pt>
                <c:pt idx="6">
                  <c:v>0.456838083781816</c:v>
                </c:pt>
                <c:pt idx="7">
                  <c:v>0.499147599254417</c:v>
                </c:pt>
                <c:pt idx="8">
                  <c:v>0.510139567362608</c:v>
                </c:pt>
                <c:pt idx="9">
                  <c:v>0.497940376938918</c:v>
                </c:pt>
                <c:pt idx="10">
                  <c:v>0.46222690257675</c:v>
                </c:pt>
                <c:pt idx="11">
                  <c:v>0.423418838058534</c:v>
                </c:pt>
                <c:pt idx="12">
                  <c:v>0.383130473206415</c:v>
                </c:pt>
                <c:pt idx="13">
                  <c:v>0.330343286102408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32'!$U$25:$U$38</c:f>
              <c:numCache>
                <c:formatCode>General</c:formatCode>
                <c:ptCount val="14"/>
                <c:pt idx="0">
                  <c:v>0.654350619438989</c:v>
                </c:pt>
                <c:pt idx="1">
                  <c:v>0.661154190394645</c:v>
                </c:pt>
                <c:pt idx="2">
                  <c:v>0.665439729996942</c:v>
                </c:pt>
                <c:pt idx="3">
                  <c:v>0.668234707741226</c:v>
                </c:pt>
                <c:pt idx="4">
                  <c:v>0.670659542660894</c:v>
                </c:pt>
                <c:pt idx="5">
                  <c:v>0.670579524451429</c:v>
                </c:pt>
                <c:pt idx="6">
                  <c:v>0.669473129078311</c:v>
                </c:pt>
                <c:pt idx="7">
                  <c:v>0.649459989945112</c:v>
                </c:pt>
                <c:pt idx="8">
                  <c:v>0.590740687574045</c:v>
                </c:pt>
                <c:pt idx="9">
                  <c:v>0.53192860280432</c:v>
                </c:pt>
                <c:pt idx="10">
                  <c:v>0.450902907688179</c:v>
                </c:pt>
                <c:pt idx="11">
                  <c:v>0.382952960734612</c:v>
                </c:pt>
                <c:pt idx="12">
                  <c:v>0.320073030711853</c:v>
                </c:pt>
                <c:pt idx="13">
                  <c:v>0.266319133417124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56'!$C$13:$C$16</c:f>
              <c:numCache>
                <c:formatCode>General</c:formatCode>
                <c:ptCount val="4"/>
                <c:pt idx="0">
                  <c:v>0.6783</c:v>
                </c:pt>
                <c:pt idx="1">
                  <c:v>0.647</c:v>
                </c:pt>
                <c:pt idx="2">
                  <c:v>0.5968</c:v>
                </c:pt>
                <c:pt idx="3">
                  <c:v>0.5177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56'!$C$19:$C$22</c:f>
              <c:numCache>
                <c:formatCode>General</c:formatCode>
                <c:ptCount val="4"/>
                <c:pt idx="0">
                  <c:v>0.6485</c:v>
                </c:pt>
                <c:pt idx="1">
                  <c:v>0.519</c:v>
                </c:pt>
                <c:pt idx="2">
                  <c:v>0.2808</c:v>
                </c:pt>
                <c:pt idx="3">
                  <c:v>0.1406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56'!$C$25:$C$38</c:f>
              <c:numCache>
                <c:formatCode>General</c:formatCode>
                <c:ptCount val="14"/>
                <c:pt idx="0">
                  <c:v>6983</c:v>
                </c:pt>
                <c:pt idx="1">
                  <c:v>6550</c:v>
                </c:pt>
                <c:pt idx="2">
                  <c:v>6119</c:v>
                </c:pt>
                <c:pt idx="3">
                  <c:v>5697</c:v>
                </c:pt>
                <c:pt idx="4">
                  <c:v>5456</c:v>
                </c:pt>
                <c:pt idx="5">
                  <c:v>4838</c:v>
                </c:pt>
                <c:pt idx="6">
                  <c:v>4507</c:v>
                </c:pt>
                <c:pt idx="7">
                  <c:v>3216</c:v>
                </c:pt>
                <c:pt idx="8">
                  <c:v>2155</c:v>
                </c:pt>
                <c:pt idx="9">
                  <c:v>1700</c:v>
                </c:pt>
                <c:pt idx="10">
                  <c:v>1212</c:v>
                </c:pt>
                <c:pt idx="11">
                  <c:v>919</c:v>
                </c:pt>
                <c:pt idx="12">
                  <c:v>703</c:v>
                </c:pt>
                <c:pt idx="13">
                  <c:v>551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'CIFAR100, resnet 56'!$C$40:$C$43</c:f>
              <c:numCache>
                <c:formatCode>General</c:formatCode>
                <c:ptCount val="4"/>
                <c:pt idx="0">
                  <c:v>1851</c:v>
                </c:pt>
                <c:pt idx="1">
                  <c:v>1847</c:v>
                </c:pt>
                <c:pt idx="2">
                  <c:v>1839</c:v>
                </c:pt>
                <c:pt idx="3">
                  <c:v>247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56'!$E$25:$E$38</c:f>
              <c:numCache>
                <c:formatCode>General</c:formatCode>
                <c:ptCount val="14"/>
                <c:pt idx="0">
                  <c:v>0.546183588715451</c:v>
                </c:pt>
                <c:pt idx="1">
                  <c:v>0.559745547073791</c:v>
                </c:pt>
                <c:pt idx="2">
                  <c:v>0.568411686731673</c:v>
                </c:pt>
                <c:pt idx="3">
                  <c:v>0.578179548690343</c:v>
                </c:pt>
                <c:pt idx="4">
                  <c:v>0.583781362007168</c:v>
                </c:pt>
                <c:pt idx="5">
                  <c:v>0.594598318864544</c:v>
                </c:pt>
                <c:pt idx="6">
                  <c:v>0.602199048393856</c:v>
                </c:pt>
                <c:pt idx="7">
                  <c:v>0.633257324488667</c:v>
                </c:pt>
                <c:pt idx="8">
                  <c:v>0.663057489043568</c:v>
                </c:pt>
                <c:pt idx="9">
                  <c:v>0.683267973856209</c:v>
                </c:pt>
                <c:pt idx="10">
                  <c:v>0.702970297029702</c:v>
                </c:pt>
                <c:pt idx="11">
                  <c:v>0.71611655180752</c:v>
                </c:pt>
                <c:pt idx="12">
                  <c:v>0.732100521574205</c:v>
                </c:pt>
                <c:pt idx="13">
                  <c:v>0.742085097801976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0.966225531819646</c:v>
                </c:pt>
                <c:pt idx="2">
                  <c:v>0.922836164756881</c:v>
                </c:pt>
                <c:pt idx="3">
                  <c:v>0.879489190364454</c:v>
                </c:pt>
                <c:pt idx="4">
                  <c:v>0.85358597113888</c:v>
                </c:pt>
                <c:pt idx="5">
                  <c:v>0.780231718115749</c:v>
                </c:pt>
                <c:pt idx="6">
                  <c:v>0.741085860878947</c:v>
                </c:pt>
                <c:pt idx="7">
                  <c:v>0.572908145373046</c:v>
                </c:pt>
                <c:pt idx="8">
                  <c:v>0.4163628567849</c:v>
                </c:pt>
                <c:pt idx="9">
                  <c:v>0.343755037809613</c:v>
                </c:pt>
                <c:pt idx="10">
                  <c:v>0.257939541145951</c:v>
                </c:pt>
                <c:pt idx="11">
                  <c:v>0.201756759012828</c:v>
                </c:pt>
                <c:pt idx="12">
                  <c:v>0.159407209312716</c:v>
                </c:pt>
                <c:pt idx="13">
                  <c:v>0.12747033737779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56'!$I$25:$I$38</c:f>
              <c:numCache>
                <c:formatCode>General</c:formatCode>
                <c:ptCount val="14"/>
                <c:pt idx="0">
                  <c:v>0.222039238149792</c:v>
                </c:pt>
                <c:pt idx="1">
                  <c:v>0.234007633587786</c:v>
                </c:pt>
                <c:pt idx="2">
                  <c:v>0.245955221441412</c:v>
                </c:pt>
                <c:pt idx="3">
                  <c:v>0.258425487098472</c:v>
                </c:pt>
                <c:pt idx="4">
                  <c:v>0.266220674486803</c:v>
                </c:pt>
                <c:pt idx="5">
                  <c:v>0.28720545680033</c:v>
                </c:pt>
                <c:pt idx="6">
                  <c:v>0.299145773241624</c:v>
                </c:pt>
                <c:pt idx="7">
                  <c:v>0.35478855721393</c:v>
                </c:pt>
                <c:pt idx="8">
                  <c:v>0.409976798143851</c:v>
                </c:pt>
                <c:pt idx="9">
                  <c:v>0.442794117647058</c:v>
                </c:pt>
                <c:pt idx="10">
                  <c:v>0.473803630363036</c:v>
                </c:pt>
                <c:pt idx="11">
                  <c:v>0.502176278563656</c:v>
                </c:pt>
                <c:pt idx="12">
                  <c:v>0.524537695590327</c:v>
                </c:pt>
                <c:pt idx="13">
                  <c:v>0.53130671506352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0.99194472203508</c:v>
                </c:pt>
                <c:pt idx="2">
                  <c:v>0.978739375206217</c:v>
                </c:pt>
                <c:pt idx="3">
                  <c:v>0.96200788946737</c:v>
                </c:pt>
                <c:pt idx="4">
                  <c:v>0.952455402356747</c:v>
                </c:pt>
                <c:pt idx="5">
                  <c:v>0.920200076252311</c:v>
                </c:pt>
                <c:pt idx="6">
                  <c:v>0.897726935168022</c:v>
                </c:pt>
                <c:pt idx="7">
                  <c:v>0.777741643626389</c:v>
                </c:pt>
                <c:pt idx="8">
                  <c:v>0.620272754928023</c:v>
                </c:pt>
                <c:pt idx="9">
                  <c:v>0.535271758041747</c:v>
                </c:pt>
                <c:pt idx="10">
                  <c:v>0.414449835798079</c:v>
                </c:pt>
                <c:pt idx="11">
                  <c:v>0.334624181630941</c:v>
                </c:pt>
                <c:pt idx="12">
                  <c:v>0.268852665878351</c:v>
                </c:pt>
                <c:pt idx="13">
                  <c:v>0.214532861341991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56'!$M$25:$M$38</c:f>
              <c:numCache>
                <c:formatCode>General</c:formatCode>
                <c:ptCount val="14"/>
                <c:pt idx="0">
                  <c:v>0.493376772160962</c:v>
                </c:pt>
                <c:pt idx="1">
                  <c:v>0.507824427480916</c:v>
                </c:pt>
                <c:pt idx="2">
                  <c:v>0.521327014218009</c:v>
                </c:pt>
                <c:pt idx="3">
                  <c:v>0.534184658592241</c:v>
                </c:pt>
                <c:pt idx="4">
                  <c:v>0.541880498533724</c:v>
                </c:pt>
                <c:pt idx="5">
                  <c:v>0.561027284001653</c:v>
                </c:pt>
                <c:pt idx="6">
                  <c:v>0.570778788551142</c:v>
                </c:pt>
                <c:pt idx="7">
                  <c:v>0.61162935323383</c:v>
                </c:pt>
                <c:pt idx="8">
                  <c:v>0.66183294663573</c:v>
                </c:pt>
                <c:pt idx="9">
                  <c:v>0.679117647058823</c:v>
                </c:pt>
                <c:pt idx="10">
                  <c:v>0.708539603960396</c:v>
                </c:pt>
                <c:pt idx="11">
                  <c:v>0.725244831338411</c:v>
                </c:pt>
                <c:pt idx="12">
                  <c:v>0.7400426742532</c:v>
                </c:pt>
                <c:pt idx="13">
                  <c:v>0.750907441016333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0.976124188196444</c:v>
                </c:pt>
                <c:pt idx="2">
                  <c:v>0.947449622363121</c:v>
                </c:pt>
                <c:pt idx="3">
                  <c:v>0.915250422877507</c:v>
                </c:pt>
                <c:pt idx="4">
                  <c:v>0.895102241125037</c:v>
                </c:pt>
                <c:pt idx="5">
                  <c:v>0.838774152805662</c:v>
                </c:pt>
                <c:pt idx="6">
                  <c:v>0.804059283393345</c:v>
                </c:pt>
                <c:pt idx="7">
                  <c:v>0.643939302624721</c:v>
                </c:pt>
                <c:pt idx="8">
                  <c:v>0.490254249077013</c:v>
                </c:pt>
                <c:pt idx="9">
                  <c:v>0.403588814900519</c:v>
                </c:pt>
                <c:pt idx="10">
                  <c:v>0.30650805119061</c:v>
                </c:pt>
                <c:pt idx="11">
                  <c:v>0.242261907350874</c:v>
                </c:pt>
                <c:pt idx="12">
                  <c:v>0.191888383454141</c:v>
                </c:pt>
                <c:pt idx="13">
                  <c:v>0.154670104865594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'CIFAR100,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'CIFAR100,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'CIFAR100, resnet 56'!$C$2:$C$10</c:f>
              <c:numCache>
                <c:formatCode>General</c:formatCode>
                <c:ptCount val="9"/>
                <c:pt idx="0">
                  <c:v>0.6622</c:v>
                </c:pt>
                <c:pt idx="1">
                  <c:v>0.5221</c:v>
                </c:pt>
                <c:pt idx="2">
                  <c:v>0.3903</c:v>
                </c:pt>
                <c:pt idx="3">
                  <c:v>0.3182</c:v>
                </c:pt>
                <c:pt idx="4">
                  <c:v>0.2755</c:v>
                </c:pt>
                <c:pt idx="5">
                  <c:v>0.2624</c:v>
                </c:pt>
                <c:pt idx="6">
                  <c:v>0.269</c:v>
                </c:pt>
                <c:pt idx="7">
                  <c:v>0.2773</c:v>
                </c:pt>
                <c:pt idx="8">
                  <c:v>0.2764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56'!$Q$25:$Q$38</c:f>
              <c:numCache>
                <c:formatCode>General</c:formatCode>
                <c:ptCount val="14"/>
                <c:pt idx="0">
                  <c:v>0.706492544225247</c:v>
                </c:pt>
                <c:pt idx="1">
                  <c:v>0.708847561248991</c:v>
                </c:pt>
                <c:pt idx="2">
                  <c:v>0.703505940294021</c:v>
                </c:pt>
                <c:pt idx="3">
                  <c:v>0.697693034828593</c:v>
                </c:pt>
                <c:pt idx="4">
                  <c:v>0.69336149407402</c:v>
                </c:pt>
                <c:pt idx="5">
                  <c:v>0.674882647945914</c:v>
                </c:pt>
                <c:pt idx="6">
                  <c:v>0.664462463798601</c:v>
                </c:pt>
                <c:pt idx="7">
                  <c:v>0.601572982118771</c:v>
                </c:pt>
                <c:pt idx="8">
                  <c:v>0.511519930892008</c:v>
                </c:pt>
                <c:pt idx="9">
                  <c:v>0.457393467369481</c:v>
                </c:pt>
                <c:pt idx="10">
                  <c:v>0.377400310937244</c:v>
                </c:pt>
                <c:pt idx="11">
                  <c:v>0.314817639569446</c:v>
                </c:pt>
                <c:pt idx="12">
                  <c:v>0.261808388278195</c:v>
                </c:pt>
                <c:pt idx="13">
                  <c:v>0.217568274437368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'CIFAR100, resnet 56'!$S$25:$S$38</c:f>
              <c:numCache>
                <c:formatCode>General</c:formatCode>
                <c:ptCount val="14"/>
                <c:pt idx="0">
                  <c:v>0.36339134001289</c:v>
                </c:pt>
                <c:pt idx="1">
                  <c:v>0.37868133453749</c:v>
                </c:pt>
                <c:pt idx="2">
                  <c:v>0.393120146722647</c:v>
                </c:pt>
                <c:pt idx="3">
                  <c:v>0.407408322652942</c:v>
                </c:pt>
                <c:pt idx="4">
                  <c:v>0.416129149413941</c:v>
                </c:pt>
                <c:pt idx="5">
                  <c:v>0.43777583589427</c:v>
                </c:pt>
                <c:pt idx="6">
                  <c:v>0.448754853032802</c:v>
                </c:pt>
                <c:pt idx="7">
                  <c:v>0.487287377277283</c:v>
                </c:pt>
                <c:pt idx="8">
                  <c:v>0.493661826463352</c:v>
                </c:pt>
                <c:pt idx="9">
                  <c:v>0.484660985920946</c:v>
                </c:pt>
                <c:pt idx="10">
                  <c:v>0.442143699485156</c:v>
                </c:pt>
                <c:pt idx="11">
                  <c:v>0.401625797886768</c:v>
                </c:pt>
                <c:pt idx="12">
                  <c:v>0.355495515604934</c:v>
                </c:pt>
                <c:pt idx="13">
                  <c:v>0.305649508121083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'CIFAR100, resnet 56'!$U$25:$U$38</c:f>
              <c:numCache>
                <c:formatCode>General</c:formatCode>
                <c:ptCount val="14"/>
                <c:pt idx="0">
                  <c:v>0.660753242394457</c:v>
                </c:pt>
                <c:pt idx="1">
                  <c:v>0.668082037052027</c:v>
                </c:pt>
                <c:pt idx="2">
                  <c:v>0.672574808785451</c:v>
                </c:pt>
                <c:pt idx="3">
                  <c:v>0.674625225954184</c:v>
                </c:pt>
                <c:pt idx="4">
                  <c:v>0.675079018380792</c:v>
                </c:pt>
                <c:pt idx="5">
                  <c:v>0.672345623408763</c:v>
                </c:pt>
                <c:pt idx="6">
                  <c:v>0.667627690946114</c:v>
                </c:pt>
                <c:pt idx="7">
                  <c:v>0.627368606803724</c:v>
                </c:pt>
                <c:pt idx="8">
                  <c:v>0.563267112896944</c:v>
                </c:pt>
                <c:pt idx="9">
                  <c:v>0.506294727120215</c:v>
                </c:pt>
                <c:pt idx="10">
                  <c:v>0.427907186621616</c:v>
                </c:pt>
                <c:pt idx="11">
                  <c:v>0.363199942926356</c:v>
                </c:pt>
                <c:pt idx="12">
                  <c:v>0.304755574514012</c:v>
                </c:pt>
                <c:pt idx="13">
                  <c:v>0.25650576954896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32'!$C$13:$C$16</c:f>
              <c:numCache>
                <c:formatCode>General</c:formatCode>
                <c:ptCount val="4"/>
                <c:pt idx="0">
                  <c:v>0.6605</c:v>
                </c:pt>
                <c:pt idx="1">
                  <c:v>0.642</c:v>
                </c:pt>
                <c:pt idx="2">
                  <c:v>0.629</c:v>
                </c:pt>
                <c:pt idx="3">
                  <c:v>0.5955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32'!$C$19:$C$22</c:f>
              <c:numCache>
                <c:formatCode>General</c:formatCode>
                <c:ptCount val="4"/>
                <c:pt idx="0">
                  <c:v>0.6905</c:v>
                </c:pt>
                <c:pt idx="1">
                  <c:v>0.68</c:v>
                </c:pt>
                <c:pt idx="2">
                  <c:v>0.655</c:v>
                </c:pt>
                <c:pt idx="3">
                  <c:v>0.621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32'!$C$25:$C$38</c:f>
              <c:numCache>
                <c:formatCode>General</c:formatCode>
                <c:ptCount val="14"/>
                <c:pt idx="0">
                  <c:v>1281</c:v>
                </c:pt>
                <c:pt idx="1">
                  <c:v>1144</c:v>
                </c:pt>
                <c:pt idx="2">
                  <c:v>1054</c:v>
                </c:pt>
                <c:pt idx="3">
                  <c:v>972</c:v>
                </c:pt>
                <c:pt idx="4">
                  <c:v>929</c:v>
                </c:pt>
                <c:pt idx="5">
                  <c:v>790</c:v>
                </c:pt>
                <c:pt idx="6">
                  <c:v>739</c:v>
                </c:pt>
                <c:pt idx="7">
                  <c:v>517</c:v>
                </c:pt>
                <c:pt idx="8">
                  <c:v>359</c:v>
                </c:pt>
                <c:pt idx="9">
                  <c:v>291</c:v>
                </c:pt>
                <c:pt idx="10">
                  <c:v>208</c:v>
                </c:pt>
                <c:pt idx="11">
                  <c:v>142</c:v>
                </c:pt>
                <c:pt idx="12">
                  <c:v>105</c:v>
                </c:pt>
                <c:pt idx="13">
                  <c:v>79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4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 32'!$C$40:$C$43</c:f>
              <c:numCache>
                <c:formatCode>General</c:formatCode>
                <c:ptCount val="4"/>
                <c:pt idx="0">
                  <c:v>299</c:v>
                </c:pt>
                <c:pt idx="1">
                  <c:v>298</c:v>
                </c:pt>
                <c:pt idx="2">
                  <c:v>298</c:v>
                </c:pt>
                <c:pt idx="3">
                  <c:v>23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4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32'!$E$25:$E$38</c:f>
              <c:numCache>
                <c:formatCode>General</c:formatCode>
                <c:ptCount val="14"/>
                <c:pt idx="0">
                  <c:v>0.244774048052736</c:v>
                </c:pt>
                <c:pt idx="1">
                  <c:v>0.268259518259518</c:v>
                </c:pt>
                <c:pt idx="2">
                  <c:v>0.28673835125448</c:v>
                </c:pt>
                <c:pt idx="3">
                  <c:v>0.30166895290352</c:v>
                </c:pt>
                <c:pt idx="4">
                  <c:v>0.310967587609137</c:v>
                </c:pt>
                <c:pt idx="5">
                  <c:v>0.343459915611814</c:v>
                </c:pt>
                <c:pt idx="6">
                  <c:v>0.358442339497819</c:v>
                </c:pt>
                <c:pt idx="7">
                  <c:v>0.420588867397378</c:v>
                </c:pt>
                <c:pt idx="8">
                  <c:v>0.464562055091302</c:v>
                </c:pt>
                <c:pt idx="9">
                  <c:v>0.478426880488736</c:v>
                </c:pt>
                <c:pt idx="10">
                  <c:v>0.499465811965811</c:v>
                </c:pt>
                <c:pt idx="11">
                  <c:v>0.518779342723004</c:v>
                </c:pt>
                <c:pt idx="12">
                  <c:v>0.535449735449735</c:v>
                </c:pt>
                <c:pt idx="13">
                  <c:v>0.587904360056258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0.980389044986324</c:v>
                </c:pt>
                <c:pt idx="2">
                  <c:v>0.967754887067405</c:v>
                </c:pt>
                <c:pt idx="3">
                  <c:v>0.942103244793463</c:v>
                </c:pt>
                <c:pt idx="4">
                  <c:v>0.930734485366586</c:v>
                </c:pt>
                <c:pt idx="5">
                  <c:v>0.881474987303604</c:v>
                </c:pt>
                <c:pt idx="6">
                  <c:v>0.863926699632582</c:v>
                </c:pt>
                <c:pt idx="7">
                  <c:v>0.725939111171842</c:v>
                </c:pt>
                <c:pt idx="8">
                  <c:v>0.572965605987594</c:v>
                </c:pt>
                <c:pt idx="9">
                  <c:v>0.483596125837874</c:v>
                </c:pt>
                <c:pt idx="10">
                  <c:v>0.370924872839607</c:v>
                </c:pt>
                <c:pt idx="11">
                  <c:v>0.264915192419214</c:v>
                </c:pt>
                <c:pt idx="12">
                  <c:v>0.207427916018774</c:v>
                </c:pt>
                <c:pt idx="13">
                  <c:v>0.17495882231005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32'!$I$25:$I$38</c:f>
              <c:numCache>
                <c:formatCode>General</c:formatCode>
                <c:ptCount val="14"/>
                <c:pt idx="0">
                  <c:v>0.130757220921155</c:v>
                </c:pt>
                <c:pt idx="1">
                  <c:v>0.145104895104895</c:v>
                </c:pt>
                <c:pt idx="2">
                  <c:v>0.156072106261859</c:v>
                </c:pt>
                <c:pt idx="3">
                  <c:v>0.1684670781893</c:v>
                </c:pt>
                <c:pt idx="4">
                  <c:v>0.17518837459634</c:v>
                </c:pt>
                <c:pt idx="5">
                  <c:v>0.194936708860759</c:v>
                </c:pt>
                <c:pt idx="6">
                  <c:v>0.203315290933694</c:v>
                </c:pt>
                <c:pt idx="7">
                  <c:v>0.250967117988394</c:v>
                </c:pt>
                <c:pt idx="8">
                  <c:v>0.302228412256267</c:v>
                </c:pt>
                <c:pt idx="9">
                  <c:v>0.330756013745704</c:v>
                </c:pt>
                <c:pt idx="10">
                  <c:v>0.379807692307692</c:v>
                </c:pt>
                <c:pt idx="11">
                  <c:v>0.38556338028169</c:v>
                </c:pt>
                <c:pt idx="12">
                  <c:v>0.44047619047619</c:v>
                </c:pt>
                <c:pt idx="13">
                  <c:v>0.449367088607595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0.992644516276742</c:v>
                </c:pt>
                <c:pt idx="2">
                  <c:v>0.985606863918314</c:v>
                </c:pt>
                <c:pt idx="3">
                  <c:v>0.982654108012802</c:v>
                </c:pt>
                <c:pt idx="4">
                  <c:v>0.978399268773957</c:v>
                </c:pt>
                <c:pt idx="5">
                  <c:v>0.933283219128726</c:v>
                </c:pt>
                <c:pt idx="6">
                  <c:v>0.914169523864465</c:v>
                </c:pt>
                <c:pt idx="7">
                  <c:v>0.812147350496166</c:v>
                </c:pt>
                <c:pt idx="8">
                  <c:v>0.691548449521994</c:v>
                </c:pt>
                <c:pt idx="9">
                  <c:v>0.624210461123921</c:v>
                </c:pt>
                <c:pt idx="10">
                  <c:v>0.515374856784327</c:v>
                </c:pt>
                <c:pt idx="11">
                  <c:v>0.358817188664538</c:v>
                </c:pt>
                <c:pt idx="12">
                  <c:v>0.306371689933833</c:v>
                </c:pt>
                <c:pt idx="13">
                  <c:v>0.238075484205039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32'!$M$25:$M$38</c:f>
              <c:numCache>
                <c:formatCode>General</c:formatCode>
                <c:ptCount val="14"/>
                <c:pt idx="0">
                  <c:v>0.113387978142076</c:v>
                </c:pt>
                <c:pt idx="1">
                  <c:v>0.126311188811188</c:v>
                </c:pt>
                <c:pt idx="2">
                  <c:v>0.135436432637571</c:v>
                </c:pt>
                <c:pt idx="3">
                  <c:v>0.146090534979423</c:v>
                </c:pt>
                <c:pt idx="4">
                  <c:v>0.151506996770721</c:v>
                </c:pt>
                <c:pt idx="5">
                  <c:v>0.173417721518987</c:v>
                </c:pt>
                <c:pt idx="6">
                  <c:v>0.181664411366711</c:v>
                </c:pt>
                <c:pt idx="7">
                  <c:v>0.240812379110251</c:v>
                </c:pt>
                <c:pt idx="8">
                  <c:v>0.280640668523676</c:v>
                </c:pt>
                <c:pt idx="9">
                  <c:v>0.292096219931271</c:v>
                </c:pt>
                <c:pt idx="10">
                  <c:v>0.300480769230769</c:v>
                </c:pt>
                <c:pt idx="11">
                  <c:v>0.301056338028169</c:v>
                </c:pt>
                <c:pt idx="12">
                  <c:v>0.311904761904761</c:v>
                </c:pt>
                <c:pt idx="13">
                  <c:v>0.335443037974683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0.995777942225863</c:v>
                </c:pt>
                <c:pt idx="2">
                  <c:v>0.987961519147924</c:v>
                </c:pt>
                <c:pt idx="3">
                  <c:v>0.984294473663345</c:v>
                </c:pt>
                <c:pt idx="4">
                  <c:v>0.978552739382086</c:v>
                </c:pt>
                <c:pt idx="5">
                  <c:v>0.961882548827867</c:v>
                </c:pt>
                <c:pt idx="6">
                  <c:v>0.94734406797579</c:v>
                </c:pt>
                <c:pt idx="7">
                  <c:v>0.89370540119619</c:v>
                </c:pt>
                <c:pt idx="8">
                  <c:v>0.733757320955996</c:v>
                </c:pt>
                <c:pt idx="9">
                  <c:v>0.627947252179688</c:v>
                </c:pt>
                <c:pt idx="10">
                  <c:v>0.472661406521505</c:v>
                </c:pt>
                <c:pt idx="11">
                  <c:v>0.324174643707902</c:v>
                </c:pt>
                <c:pt idx="12">
                  <c:v>0.247614201818771</c:v>
                </c:pt>
                <c:pt idx="13">
                  <c:v>0.198793422228703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'Linnaeus5,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'Linnaeus5,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 32'!$C$2:$C$10</c:f>
              <c:numCache>
                <c:formatCode>General</c:formatCode>
                <c:ptCount val="9"/>
                <c:pt idx="0">
                  <c:v>0.6655</c:v>
                </c:pt>
                <c:pt idx="1">
                  <c:v>0.615</c:v>
                </c:pt>
                <c:pt idx="2">
                  <c:v>0.5555</c:v>
                </c:pt>
                <c:pt idx="3">
                  <c:v>0.5325</c:v>
                </c:pt>
                <c:pt idx="4">
                  <c:v>0.516</c:v>
                </c:pt>
                <c:pt idx="5">
                  <c:v>0.4955</c:v>
                </c:pt>
                <c:pt idx="6">
                  <c:v>0.5135</c:v>
                </c:pt>
                <c:pt idx="7">
                  <c:v>0.521</c:v>
                </c:pt>
                <c:pt idx="8">
                  <c:v>0.491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32'!$Q$25:$Q$38</c:f>
              <c:numCache>
                <c:formatCode>General</c:formatCode>
                <c:ptCount val="14"/>
                <c:pt idx="0">
                  <c:v>0.39328269806982</c:v>
                </c:pt>
                <c:pt idx="1">
                  <c:v>0.421253346468087</c:v>
                </c:pt>
                <c:pt idx="2">
                  <c:v>0.442397666658403</c:v>
                </c:pt>
                <c:pt idx="3">
                  <c:v>0.457002174369381</c:v>
                </c:pt>
                <c:pt idx="4">
                  <c:v>0.466179873446563</c:v>
                </c:pt>
                <c:pt idx="5">
                  <c:v>0.494314145237685</c:v>
                </c:pt>
                <c:pt idx="6">
                  <c:v>0.506668440475605</c:v>
                </c:pt>
                <c:pt idx="7">
                  <c:v>0.532602630331347</c:v>
                </c:pt>
                <c:pt idx="8">
                  <c:v>0.513100690033534</c:v>
                </c:pt>
                <c:pt idx="9">
                  <c:v>0.480997615191134</c:v>
                </c:pt>
                <c:pt idx="10">
                  <c:v>0.425703758152161</c:v>
                </c:pt>
                <c:pt idx="11">
                  <c:v>0.350729839849242</c:v>
                </c:pt>
                <c:pt idx="12">
                  <c:v>0.299018882954916</c:v>
                </c:pt>
                <c:pt idx="13">
                  <c:v>0.269665798124718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'Linnaeus5, resnet 32'!$S$25:$S$38</c:f>
              <c:numCache>
                <c:formatCode>General</c:formatCode>
                <c:ptCount val="14"/>
                <c:pt idx="0">
                  <c:v>0.231273731446323</c:v>
                </c:pt>
                <c:pt idx="1">
                  <c:v>0.253197368365803</c:v>
                </c:pt>
                <c:pt idx="2">
                  <c:v>0.26947284344495</c:v>
                </c:pt>
                <c:pt idx="3">
                  <c:v>0.287623698411481</c:v>
                </c:pt>
                <c:pt idx="4">
                  <c:v>0.297167152557193</c:v>
                </c:pt>
                <c:pt idx="5">
                  <c:v>0.322510096938518</c:v>
                </c:pt>
                <c:pt idx="6">
                  <c:v>0.332648176057392</c:v>
                </c:pt>
                <c:pt idx="7">
                  <c:v>0.38344371368866</c:v>
                </c:pt>
                <c:pt idx="8">
                  <c:v>0.42062881102569</c:v>
                </c:pt>
                <c:pt idx="9">
                  <c:v>0.432394998762449</c:v>
                </c:pt>
                <c:pt idx="10">
                  <c:v>0.437326074390535</c:v>
                </c:pt>
                <c:pt idx="11">
                  <c:v>0.371709778401446</c:v>
                </c:pt>
                <c:pt idx="12">
                  <c:v>0.361383993692851</c:v>
                </c:pt>
                <c:pt idx="13">
                  <c:v>0.311250107098679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32'!$U$25:$U$38</c:f>
              <c:numCache>
                <c:formatCode>General</c:formatCode>
                <c:ptCount val="14"/>
                <c:pt idx="0">
                  <c:v>0.203680981595091</c:v>
                </c:pt>
                <c:pt idx="1">
                  <c:v>0.224185213447815</c:v>
                </c:pt>
                <c:pt idx="2">
                  <c:v>0.238216534975737</c:v>
                </c:pt>
                <c:pt idx="3">
                  <c:v>0.254419697953038</c:v>
                </c:pt>
                <c:pt idx="4">
                  <c:v>0.262388937473823</c:v>
                </c:pt>
                <c:pt idx="5">
                  <c:v>0.293856144217497</c:v>
                </c:pt>
                <c:pt idx="6">
                  <c:v>0.304866979512487</c:v>
                </c:pt>
                <c:pt idx="7">
                  <c:v>0.379395241963691</c:v>
                </c:pt>
                <c:pt idx="8">
                  <c:v>0.405998724805948</c:v>
                </c:pt>
                <c:pt idx="9">
                  <c:v>0.39872250439878</c:v>
                </c:pt>
                <c:pt idx="10">
                  <c:v>0.36739856515805</c:v>
                </c:pt>
                <c:pt idx="11">
                  <c:v>0.312188083979131</c:v>
                </c:pt>
                <c:pt idx="12">
                  <c:v>0.276065883982023</c:v>
                </c:pt>
                <c:pt idx="13">
                  <c:v>0.24964177643882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56'!$C$13:$C$16</c:f>
              <c:numCache>
                <c:formatCode>General</c:formatCode>
                <c:ptCount val="4"/>
                <c:pt idx="0">
                  <c:v>0.6825</c:v>
                </c:pt>
                <c:pt idx="1">
                  <c:v>0.676</c:v>
                </c:pt>
                <c:pt idx="2">
                  <c:v>0.6675</c:v>
                </c:pt>
                <c:pt idx="3">
                  <c:v>0.651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56'!$C$19:$C$22</c:f>
              <c:numCache>
                <c:formatCode>General</c:formatCode>
                <c:ptCount val="4"/>
                <c:pt idx="0">
                  <c:v>0.6985</c:v>
                </c:pt>
                <c:pt idx="1">
                  <c:v>0.6675</c:v>
                </c:pt>
                <c:pt idx="2">
                  <c:v>0.657</c:v>
                </c:pt>
                <c:pt idx="3">
                  <c:v>0.6155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56'!$C$25:$C$38</c:f>
              <c:numCache>
                <c:formatCode>General</c:formatCode>
                <c:ptCount val="14"/>
                <c:pt idx="0">
                  <c:v>1324</c:v>
                </c:pt>
                <c:pt idx="1">
                  <c:v>1111</c:v>
                </c:pt>
                <c:pt idx="2">
                  <c:v>1011</c:v>
                </c:pt>
                <c:pt idx="3">
                  <c:v>901</c:v>
                </c:pt>
                <c:pt idx="4">
                  <c:v>852</c:v>
                </c:pt>
                <c:pt idx="5">
                  <c:v>746</c:v>
                </c:pt>
                <c:pt idx="6">
                  <c:v>678</c:v>
                </c:pt>
                <c:pt idx="7">
                  <c:v>452</c:v>
                </c:pt>
                <c:pt idx="8">
                  <c:v>292</c:v>
                </c:pt>
                <c:pt idx="9">
                  <c:v>226</c:v>
                </c:pt>
                <c:pt idx="10">
                  <c:v>151</c:v>
                </c:pt>
                <c:pt idx="11">
                  <c:v>109</c:v>
                </c:pt>
                <c:pt idx="12">
                  <c:v>79</c:v>
                </c:pt>
                <c:pt idx="13">
                  <c:v>55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 56'!$C$40:$C$43</c:f>
              <c:numCache>
                <c:formatCode>General</c:formatCode>
                <c:ptCount val="4"/>
                <c:pt idx="0">
                  <c:v>216</c:v>
                </c:pt>
                <c:pt idx="1">
                  <c:v>215</c:v>
                </c:pt>
                <c:pt idx="2">
                  <c:v>215</c:v>
                </c:pt>
                <c:pt idx="3">
                  <c:v>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4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56'!$E$25:$E$38</c:f>
              <c:numCache>
                <c:formatCode>General</c:formatCode>
                <c:ptCount val="14"/>
                <c:pt idx="0">
                  <c:v>0.245384357166834</c:v>
                </c:pt>
                <c:pt idx="1">
                  <c:v>0.282428242824282</c:v>
                </c:pt>
                <c:pt idx="2">
                  <c:v>0.300032970656116</c:v>
                </c:pt>
                <c:pt idx="3">
                  <c:v>0.321001356517449</c:v>
                </c:pt>
                <c:pt idx="4">
                  <c:v>0.332681272822117</c:v>
                </c:pt>
                <c:pt idx="5">
                  <c:v>0.355525767053917</c:v>
                </c:pt>
                <c:pt idx="6">
                  <c:v>0.371681415929203</c:v>
                </c:pt>
                <c:pt idx="7">
                  <c:v>0.427728613569321</c:v>
                </c:pt>
                <c:pt idx="8">
                  <c:v>0.477168949771689</c:v>
                </c:pt>
                <c:pt idx="9">
                  <c:v>0.499016715830875</c:v>
                </c:pt>
                <c:pt idx="10">
                  <c:v>0.554819720382634</c:v>
                </c:pt>
                <c:pt idx="11">
                  <c:v>0.565749235474006</c:v>
                </c:pt>
                <c:pt idx="12">
                  <c:v>0.571026722925457</c:v>
                </c:pt>
                <c:pt idx="13">
                  <c:v>0.567676767676767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0.97037387070616</c:v>
                </c:pt>
                <c:pt idx="2">
                  <c:v>0.942241503086346</c:v>
                </c:pt>
                <c:pt idx="3">
                  <c:v>0.902368420679718</c:v>
                </c:pt>
                <c:pt idx="4">
                  <c:v>0.886169755844767</c:v>
                </c:pt>
                <c:pt idx="5">
                  <c:v>0.833692031617651</c:v>
                </c:pt>
                <c:pt idx="6">
                  <c:v>0.794667493160771</c:v>
                </c:pt>
                <c:pt idx="7">
                  <c:v>0.62427697006411</c:v>
                </c:pt>
                <c:pt idx="8">
                  <c:v>0.465174847835039</c:v>
                </c:pt>
                <c:pt idx="9">
                  <c:v>0.382330364840238</c:v>
                </c:pt>
                <c:pt idx="10">
                  <c:v>0.28371943483451</c:v>
                </c:pt>
                <c:pt idx="11">
                  <c:v>0.207771615266392</c:v>
                </c:pt>
                <c:pt idx="12">
                  <c:v>0.154132563648162</c:v>
                </c:pt>
                <c:pt idx="13">
                  <c:v>0.105573941862328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56'!$I$25:$I$38</c:f>
              <c:numCache>
                <c:formatCode>General</c:formatCode>
                <c:ptCount val="14"/>
                <c:pt idx="0">
                  <c:v>0.114992447129909</c:v>
                </c:pt>
                <c:pt idx="1">
                  <c:v>0.136813681368136</c:v>
                </c:pt>
                <c:pt idx="2">
                  <c:v>0.149604352126607</c:v>
                </c:pt>
                <c:pt idx="3">
                  <c:v>0.163152053274139</c:v>
                </c:pt>
                <c:pt idx="4">
                  <c:v>0.17018779342723</c:v>
                </c:pt>
                <c:pt idx="5">
                  <c:v>0.190013404825737</c:v>
                </c:pt>
                <c:pt idx="6">
                  <c:v>0.205014749262536</c:v>
                </c:pt>
                <c:pt idx="7">
                  <c:v>0.259955752212389</c:v>
                </c:pt>
                <c:pt idx="8">
                  <c:v>0.326198630136986</c:v>
                </c:pt>
                <c:pt idx="9">
                  <c:v>0.355088495575221</c:v>
                </c:pt>
                <c:pt idx="10">
                  <c:v>0.399006622516556</c:v>
                </c:pt>
                <c:pt idx="11">
                  <c:v>0.431192660550458</c:v>
                </c:pt>
                <c:pt idx="12">
                  <c:v>0.45886075949367</c:v>
                </c:pt>
                <c:pt idx="13">
                  <c:v>0.486363636363636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0.998820754716981</c:v>
                </c:pt>
                <c:pt idx="2">
                  <c:v>0.99435470361162</c:v>
                </c:pt>
                <c:pt idx="3">
                  <c:v>0.969690187722366</c:v>
                </c:pt>
                <c:pt idx="4">
                  <c:v>0.958479681138687</c:v>
                </c:pt>
                <c:pt idx="5">
                  <c:v>0.940727375904685</c:v>
                </c:pt>
                <c:pt idx="6">
                  <c:v>0.924269303797843</c:v>
                </c:pt>
                <c:pt idx="7">
                  <c:v>0.794250930628496</c:v>
                </c:pt>
                <c:pt idx="8">
                  <c:v>0.650259929832778</c:v>
                </c:pt>
                <c:pt idx="9">
                  <c:v>0.561577084378476</c:v>
                </c:pt>
                <c:pt idx="10">
                  <c:v>0.425369348027452</c:v>
                </c:pt>
                <c:pt idx="11">
                  <c:v>0.332511242190059</c:v>
                </c:pt>
                <c:pt idx="12">
                  <c:v>0.254310621144846</c:v>
                </c:pt>
                <c:pt idx="13">
                  <c:v>0.1870981137858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56'!$M$25:$M$38</c:f>
              <c:numCache>
                <c:formatCode>General</c:formatCode>
                <c:ptCount val="14"/>
                <c:pt idx="0">
                  <c:v>0.131608761329305</c:v>
                </c:pt>
                <c:pt idx="1">
                  <c:v>0.156390639063906</c:v>
                </c:pt>
                <c:pt idx="2">
                  <c:v>0.1688921859545</c:v>
                </c:pt>
                <c:pt idx="3">
                  <c:v>0.18534961154273</c:v>
                </c:pt>
                <c:pt idx="4">
                  <c:v>0.193368544600938</c:v>
                </c:pt>
                <c:pt idx="5">
                  <c:v>0.211796246648793</c:v>
                </c:pt>
                <c:pt idx="6">
                  <c:v>0.223451327433628</c:v>
                </c:pt>
                <c:pt idx="7">
                  <c:v>0.285951327433628</c:v>
                </c:pt>
                <c:pt idx="8">
                  <c:v>0.332191780821917</c:v>
                </c:pt>
                <c:pt idx="9">
                  <c:v>0.36504424778761</c:v>
                </c:pt>
                <c:pt idx="10">
                  <c:v>0.397350993377483</c:v>
                </c:pt>
                <c:pt idx="11">
                  <c:v>0.428899082568807</c:v>
                </c:pt>
                <c:pt idx="12">
                  <c:v>0.420886075949367</c:v>
                </c:pt>
                <c:pt idx="13">
                  <c:v>0.386363636363636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0.998344370860927</c:v>
                </c:pt>
                <c:pt idx="2">
                  <c:v>0.985594372698473</c:v>
                </c:pt>
                <c:pt idx="3">
                  <c:v>0.970606059492396</c:v>
                </c:pt>
                <c:pt idx="4">
                  <c:v>0.961227407369295</c:v>
                </c:pt>
                <c:pt idx="5">
                  <c:v>0.92596589304221</c:v>
                </c:pt>
                <c:pt idx="6">
                  <c:v>0.894606066842581</c:v>
                </c:pt>
                <c:pt idx="7">
                  <c:v>0.780540858102581</c:v>
                </c:pt>
                <c:pt idx="8">
                  <c:v>0.593573602126093</c:v>
                </c:pt>
                <c:pt idx="9">
                  <c:v>0.508909631577234</c:v>
                </c:pt>
                <c:pt idx="10">
                  <c:v>0.374378174361085</c:v>
                </c:pt>
                <c:pt idx="11">
                  <c:v>0.292452777687358</c:v>
                </c:pt>
                <c:pt idx="12">
                  <c:v>0.210317296980019</c:v>
                </c:pt>
                <c:pt idx="13">
                  <c:v>0.134574245792281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6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'Linnaeus5,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'Linnaeus5,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 56'!$C$2:$C$10</c:f>
              <c:numCache>
                <c:formatCode>General</c:formatCode>
                <c:ptCount val="9"/>
                <c:pt idx="0">
                  <c:v>0.6765</c:v>
                </c:pt>
                <c:pt idx="1">
                  <c:v>0.638</c:v>
                </c:pt>
                <c:pt idx="2">
                  <c:v>0.5955</c:v>
                </c:pt>
                <c:pt idx="3">
                  <c:v>0.571</c:v>
                </c:pt>
                <c:pt idx="4">
                  <c:v>0.5395</c:v>
                </c:pt>
                <c:pt idx="5">
                  <c:v>0.529</c:v>
                </c:pt>
                <c:pt idx="6">
                  <c:v>0.5285</c:v>
                </c:pt>
                <c:pt idx="7">
                  <c:v>0.557</c:v>
                </c:pt>
                <c:pt idx="8">
                  <c:v>0.5295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6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56'!$Q$25:$Q$38</c:f>
              <c:numCache>
                <c:formatCode>General</c:formatCode>
                <c:ptCount val="14"/>
                <c:pt idx="0">
                  <c:v>0.394070080862533</c:v>
                </c:pt>
                <c:pt idx="1">
                  <c:v>0.437516802097059</c:v>
                </c:pt>
                <c:pt idx="2">
                  <c:v>0.455138575607709</c:v>
                </c:pt>
                <c:pt idx="3">
                  <c:v>0.473546907101684</c:v>
                </c:pt>
                <c:pt idx="4">
                  <c:v>0.483754085408373</c:v>
                </c:pt>
                <c:pt idx="5">
                  <c:v>0.498477233285106</c:v>
                </c:pt>
                <c:pt idx="6">
                  <c:v>0.506474755107986</c:v>
                </c:pt>
                <c:pt idx="7">
                  <c:v>0.507642025941606</c:v>
                </c:pt>
                <c:pt idx="8">
                  <c:v>0.471095568656324</c:v>
                </c:pt>
                <c:pt idx="9">
                  <c:v>0.43294916885574</c:v>
                </c:pt>
                <c:pt idx="10">
                  <c:v>0.375446123231392</c:v>
                </c:pt>
                <c:pt idx="11">
                  <c:v>0.303926215764313</c:v>
                </c:pt>
                <c:pt idx="12">
                  <c:v>0.242743392646807</c:v>
                </c:pt>
                <c:pt idx="13">
                  <c:v>0.17803731423716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6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'Linnaeus5, resnet 56'!$S$25:$S$38</c:f>
              <c:numCache>
                <c:formatCode>General</c:formatCode>
                <c:ptCount val="14"/>
                <c:pt idx="0">
                  <c:v>0.206265876375952</c:v>
                </c:pt>
                <c:pt idx="1">
                  <c:v>0.240662558544479</c:v>
                </c:pt>
                <c:pt idx="2">
                  <c:v>0.260078873403143</c:v>
                </c:pt>
                <c:pt idx="3">
                  <c:v>0.279309756365586</c:v>
                </c:pt>
                <c:pt idx="4">
                  <c:v>0.289051550884045</c:v>
                </c:pt>
                <c:pt idx="5">
                  <c:v>0.316165852960504</c:v>
                </c:pt>
                <c:pt idx="6">
                  <c:v>0.335591101380836</c:v>
                </c:pt>
                <c:pt idx="7">
                  <c:v>0.39170705607846</c:v>
                </c:pt>
                <c:pt idx="8">
                  <c:v>0.434455504903338</c:v>
                </c:pt>
                <c:pt idx="9">
                  <c:v>0.435075923875193</c:v>
                </c:pt>
                <c:pt idx="10">
                  <c:v>0.411766458370932</c:v>
                </c:pt>
                <c:pt idx="11">
                  <c:v>0.3754764291982</c:v>
                </c:pt>
                <c:pt idx="12">
                  <c:v>0.327251395481836</c:v>
                </c:pt>
                <c:pt idx="13">
                  <c:v>0.270238714989967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56'!$A$25:$A$39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6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 56'!$U$25:$U$38</c:f>
              <c:numCache>
                <c:formatCode>General</c:formatCode>
                <c:ptCount val="14"/>
                <c:pt idx="0">
                  <c:v>0.232604705489738</c:v>
                </c:pt>
                <c:pt idx="1">
                  <c:v>0.270419988694994</c:v>
                </c:pt>
                <c:pt idx="2">
                  <c:v>0.288369209363026</c:v>
                </c:pt>
                <c:pt idx="3">
                  <c:v>0.31126012977096</c:v>
                </c:pt>
                <c:pt idx="4">
                  <c:v>0.321967428478089</c:v>
                </c:pt>
                <c:pt idx="5">
                  <c:v>0.34474007146063</c:v>
                </c:pt>
                <c:pt idx="6">
                  <c:v>0.357586138582019</c:v>
                </c:pt>
                <c:pt idx="7">
                  <c:v>0.418562268936641</c:v>
                </c:pt>
                <c:pt idx="8">
                  <c:v>0.425983247097111</c:v>
                </c:pt>
                <c:pt idx="9">
                  <c:v>0.425135783563304</c:v>
                </c:pt>
                <c:pt idx="10">
                  <c:v>0.385522656652054</c:v>
                </c:pt>
                <c:pt idx="11">
                  <c:v>0.347771274895621</c:v>
                </c:pt>
                <c:pt idx="12">
                  <c:v>0.280478925261069</c:v>
                </c:pt>
                <c:pt idx="13">
                  <c:v>0.199619174363048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chart" Target="../charts/chart176.xml"  /><Relationship Id="rId10" Type="http://schemas.openxmlformats.org/officeDocument/2006/relationships/chart" Target="../charts/chart185.xml"  /><Relationship Id="rId11" Type="http://schemas.openxmlformats.org/officeDocument/2006/relationships/chart" Target="../charts/chart186.xml"  /><Relationship Id="rId2" Type="http://schemas.openxmlformats.org/officeDocument/2006/relationships/chart" Target="../charts/chart177.xml"  /><Relationship Id="rId3" Type="http://schemas.openxmlformats.org/officeDocument/2006/relationships/chart" Target="../charts/chart178.xml"  /><Relationship Id="rId4" Type="http://schemas.openxmlformats.org/officeDocument/2006/relationships/chart" Target="../charts/chart179.xml"  /><Relationship Id="rId5" Type="http://schemas.openxmlformats.org/officeDocument/2006/relationships/chart" Target="../charts/chart180.xml"  /><Relationship Id="rId6" Type="http://schemas.openxmlformats.org/officeDocument/2006/relationships/chart" Target="../charts/chart181.xml"  /><Relationship Id="rId7" Type="http://schemas.openxmlformats.org/officeDocument/2006/relationships/chart" Target="../charts/chart182.xml"  /><Relationship Id="rId8" Type="http://schemas.openxmlformats.org/officeDocument/2006/relationships/chart" Target="../charts/chart183.xml"  /><Relationship Id="rId9" Type="http://schemas.openxmlformats.org/officeDocument/2006/relationships/chart" Target="../charts/chart184.xml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chart" Target="../charts/chart187.xml"  /><Relationship Id="rId10" Type="http://schemas.openxmlformats.org/officeDocument/2006/relationships/chart" Target="../charts/chart196.xml"  /><Relationship Id="rId11" Type="http://schemas.openxmlformats.org/officeDocument/2006/relationships/chart" Target="../charts/chart197.xml"  /><Relationship Id="rId2" Type="http://schemas.openxmlformats.org/officeDocument/2006/relationships/chart" Target="../charts/chart188.xml"  /><Relationship Id="rId3" Type="http://schemas.openxmlformats.org/officeDocument/2006/relationships/chart" Target="../charts/chart189.xml"  /><Relationship Id="rId4" Type="http://schemas.openxmlformats.org/officeDocument/2006/relationships/chart" Target="../charts/chart190.xml"  /><Relationship Id="rId5" Type="http://schemas.openxmlformats.org/officeDocument/2006/relationships/chart" Target="../charts/chart191.xml"  /><Relationship Id="rId6" Type="http://schemas.openxmlformats.org/officeDocument/2006/relationships/chart" Target="../charts/chart192.xml"  /><Relationship Id="rId7" Type="http://schemas.openxmlformats.org/officeDocument/2006/relationships/chart" Target="../charts/chart193.xml"  /><Relationship Id="rId8" Type="http://schemas.openxmlformats.org/officeDocument/2006/relationships/chart" Target="../charts/chart194.xml"  /><Relationship Id="rId9" Type="http://schemas.openxmlformats.org/officeDocument/2006/relationships/chart" Target="../charts/chart195.xml"  /></Relationships>
</file>

<file path=xl/drawings/_rels/drawing18.xml.rels><?xml version="1.0" encoding="UTF-8" standalone="yes" ?><Relationships xmlns="http://schemas.openxmlformats.org/package/2006/relationships"><Relationship Id="rId1" Type="http://schemas.openxmlformats.org/officeDocument/2006/relationships/chart" Target="../charts/chart198.xml"  /><Relationship Id="rId10" Type="http://schemas.openxmlformats.org/officeDocument/2006/relationships/chart" Target="../charts/chart207.xml"  /><Relationship Id="rId11" Type="http://schemas.openxmlformats.org/officeDocument/2006/relationships/chart" Target="../charts/chart208.xml"  /><Relationship Id="rId2" Type="http://schemas.openxmlformats.org/officeDocument/2006/relationships/chart" Target="../charts/chart199.xml"  /><Relationship Id="rId3" Type="http://schemas.openxmlformats.org/officeDocument/2006/relationships/chart" Target="../charts/chart200.xml"  /><Relationship Id="rId4" Type="http://schemas.openxmlformats.org/officeDocument/2006/relationships/chart" Target="../charts/chart201.xml"  /><Relationship Id="rId5" Type="http://schemas.openxmlformats.org/officeDocument/2006/relationships/chart" Target="../charts/chart202.xml"  /><Relationship Id="rId6" Type="http://schemas.openxmlformats.org/officeDocument/2006/relationships/chart" Target="../charts/chart203.xml"  /><Relationship Id="rId7" Type="http://schemas.openxmlformats.org/officeDocument/2006/relationships/chart" Target="../charts/chart204.xml"  /><Relationship Id="rId8" Type="http://schemas.openxmlformats.org/officeDocument/2006/relationships/chart" Target="../charts/chart205.xml"  /><Relationship Id="rId9" Type="http://schemas.openxmlformats.org/officeDocument/2006/relationships/chart" Target="../charts/chart206.xml"  /></Relationships>
</file>

<file path=xl/drawings/_rels/drawing19.xml.rels><?xml version="1.0" encoding="UTF-8" standalone="yes" ?><Relationships xmlns="http://schemas.openxmlformats.org/package/2006/relationships"><Relationship Id="rId1" Type="http://schemas.openxmlformats.org/officeDocument/2006/relationships/chart" Target="../charts/chart209.xml"  /><Relationship Id="rId10" Type="http://schemas.openxmlformats.org/officeDocument/2006/relationships/chart" Target="../charts/chart218.xml"  /><Relationship Id="rId11" Type="http://schemas.openxmlformats.org/officeDocument/2006/relationships/chart" Target="../charts/chart219.xml"  /><Relationship Id="rId2" Type="http://schemas.openxmlformats.org/officeDocument/2006/relationships/chart" Target="../charts/chart210.xml"  /><Relationship Id="rId3" Type="http://schemas.openxmlformats.org/officeDocument/2006/relationships/chart" Target="../charts/chart211.xml"  /><Relationship Id="rId4" Type="http://schemas.openxmlformats.org/officeDocument/2006/relationships/chart" Target="../charts/chart212.xml"  /><Relationship Id="rId5" Type="http://schemas.openxmlformats.org/officeDocument/2006/relationships/chart" Target="../charts/chart213.xml"  /><Relationship Id="rId6" Type="http://schemas.openxmlformats.org/officeDocument/2006/relationships/chart" Target="../charts/chart214.xml"  /><Relationship Id="rId7" Type="http://schemas.openxmlformats.org/officeDocument/2006/relationships/chart" Target="../charts/chart215.xml"  /><Relationship Id="rId8" Type="http://schemas.openxmlformats.org/officeDocument/2006/relationships/chart" Target="../charts/chart216.xml"  /><Relationship Id="rId9" Type="http://schemas.openxmlformats.org/officeDocument/2006/relationships/chart" Target="../charts/chart217.xml"  /></Relationships>
</file>

<file path=xl/drawings/_rels/drawing20.xml.rels><?xml version="1.0" encoding="UTF-8" standalone="yes" ?><Relationships xmlns="http://schemas.openxmlformats.org/package/2006/relationships"><Relationship Id="rId1" Type="http://schemas.openxmlformats.org/officeDocument/2006/relationships/chart" Target="../charts/chart220.xml"  /><Relationship Id="rId10" Type="http://schemas.openxmlformats.org/officeDocument/2006/relationships/chart" Target="../charts/chart229.xml"  /><Relationship Id="rId11" Type="http://schemas.openxmlformats.org/officeDocument/2006/relationships/chart" Target="../charts/chart230.xml"  /><Relationship Id="rId2" Type="http://schemas.openxmlformats.org/officeDocument/2006/relationships/chart" Target="../charts/chart221.xml"  /><Relationship Id="rId3" Type="http://schemas.openxmlformats.org/officeDocument/2006/relationships/chart" Target="../charts/chart222.xml"  /><Relationship Id="rId4" Type="http://schemas.openxmlformats.org/officeDocument/2006/relationships/chart" Target="../charts/chart223.xml"  /><Relationship Id="rId5" Type="http://schemas.openxmlformats.org/officeDocument/2006/relationships/chart" Target="../charts/chart224.xml"  /><Relationship Id="rId6" Type="http://schemas.openxmlformats.org/officeDocument/2006/relationships/chart" Target="../charts/chart225.xml"  /><Relationship Id="rId7" Type="http://schemas.openxmlformats.org/officeDocument/2006/relationships/chart" Target="../charts/chart226.xml"  /><Relationship Id="rId8" Type="http://schemas.openxmlformats.org/officeDocument/2006/relationships/chart" Target="../charts/chart227.xml"  /><Relationship Id="rId9" Type="http://schemas.openxmlformats.org/officeDocument/2006/relationships/chart" Target="../charts/chart228.xml"  /></Relationships>
</file>

<file path=xl/drawings/_rels/drawing21.xml.rels><?xml version="1.0" encoding="UTF-8" standalone="yes" ?><Relationships xmlns="http://schemas.openxmlformats.org/package/2006/relationships"><Relationship Id="rId1" Type="http://schemas.openxmlformats.org/officeDocument/2006/relationships/chart" Target="../charts/chart231.xml"  /><Relationship Id="rId10" Type="http://schemas.openxmlformats.org/officeDocument/2006/relationships/chart" Target="../charts/chart240.xml"  /><Relationship Id="rId11" Type="http://schemas.openxmlformats.org/officeDocument/2006/relationships/chart" Target="../charts/chart241.xml"  /><Relationship Id="rId2" Type="http://schemas.openxmlformats.org/officeDocument/2006/relationships/chart" Target="../charts/chart232.xml"  /><Relationship Id="rId3" Type="http://schemas.openxmlformats.org/officeDocument/2006/relationships/chart" Target="../charts/chart233.xml"  /><Relationship Id="rId4" Type="http://schemas.openxmlformats.org/officeDocument/2006/relationships/chart" Target="../charts/chart234.xml"  /><Relationship Id="rId5" Type="http://schemas.openxmlformats.org/officeDocument/2006/relationships/chart" Target="../charts/chart235.xml"  /><Relationship Id="rId6" Type="http://schemas.openxmlformats.org/officeDocument/2006/relationships/chart" Target="../charts/chart236.xml"  /><Relationship Id="rId7" Type="http://schemas.openxmlformats.org/officeDocument/2006/relationships/chart" Target="../charts/chart237.xml"  /><Relationship Id="rId8" Type="http://schemas.openxmlformats.org/officeDocument/2006/relationships/chart" Target="../charts/chart238.xml"  /><Relationship Id="rId9" Type="http://schemas.openxmlformats.org/officeDocument/2006/relationships/chart" Target="../charts/chart239.xml"  /></Relationships>
</file>

<file path=xl/drawings/_rels/drawing22.xml.rels><?xml version="1.0" encoding="UTF-8" standalone="yes" ?><Relationships xmlns="http://schemas.openxmlformats.org/package/2006/relationships"><Relationship Id="rId1" Type="http://schemas.openxmlformats.org/officeDocument/2006/relationships/chart" Target="../charts/chart242.xml"  /><Relationship Id="rId10" Type="http://schemas.openxmlformats.org/officeDocument/2006/relationships/chart" Target="../charts/chart251.xml"  /><Relationship Id="rId11" Type="http://schemas.openxmlformats.org/officeDocument/2006/relationships/chart" Target="../charts/chart252.xml"  /><Relationship Id="rId2" Type="http://schemas.openxmlformats.org/officeDocument/2006/relationships/chart" Target="../charts/chart243.xml"  /><Relationship Id="rId3" Type="http://schemas.openxmlformats.org/officeDocument/2006/relationships/chart" Target="../charts/chart244.xml"  /><Relationship Id="rId4" Type="http://schemas.openxmlformats.org/officeDocument/2006/relationships/chart" Target="../charts/chart245.xml"  /><Relationship Id="rId5" Type="http://schemas.openxmlformats.org/officeDocument/2006/relationships/chart" Target="../charts/chart246.xml"  /><Relationship Id="rId6" Type="http://schemas.openxmlformats.org/officeDocument/2006/relationships/chart" Target="../charts/chart247.xml"  /><Relationship Id="rId7" Type="http://schemas.openxmlformats.org/officeDocument/2006/relationships/chart" Target="../charts/chart248.xml"  /><Relationship Id="rId8" Type="http://schemas.openxmlformats.org/officeDocument/2006/relationships/chart" Target="../charts/chart249.xml"  /><Relationship Id="rId9" Type="http://schemas.openxmlformats.org/officeDocument/2006/relationships/chart" Target="../charts/chart250.xml"  /></Relationships>
</file>

<file path=xl/drawings/_rels/drawing23.xml.rels><?xml version="1.0" encoding="UTF-8" standalone="yes" ?><Relationships xmlns="http://schemas.openxmlformats.org/package/2006/relationships"><Relationship Id="rId1" Type="http://schemas.openxmlformats.org/officeDocument/2006/relationships/chart" Target="../charts/chart253.xml"  /><Relationship Id="rId10" Type="http://schemas.openxmlformats.org/officeDocument/2006/relationships/chart" Target="../charts/chart262.xml"  /><Relationship Id="rId11" Type="http://schemas.openxmlformats.org/officeDocument/2006/relationships/chart" Target="../charts/chart263.xml"  /><Relationship Id="rId2" Type="http://schemas.openxmlformats.org/officeDocument/2006/relationships/chart" Target="../charts/chart254.xml"  /><Relationship Id="rId3" Type="http://schemas.openxmlformats.org/officeDocument/2006/relationships/chart" Target="../charts/chart255.xml"  /><Relationship Id="rId4" Type="http://schemas.openxmlformats.org/officeDocument/2006/relationships/chart" Target="../charts/chart256.xml"  /><Relationship Id="rId5" Type="http://schemas.openxmlformats.org/officeDocument/2006/relationships/chart" Target="../charts/chart257.xml"  /><Relationship Id="rId6" Type="http://schemas.openxmlformats.org/officeDocument/2006/relationships/chart" Target="../charts/chart258.xml"  /><Relationship Id="rId7" Type="http://schemas.openxmlformats.org/officeDocument/2006/relationships/chart" Target="../charts/chart259.xml"  /><Relationship Id="rId8" Type="http://schemas.openxmlformats.org/officeDocument/2006/relationships/chart" Target="../charts/chart260.xml"  /><Relationship Id="rId9" Type="http://schemas.openxmlformats.org/officeDocument/2006/relationships/chart" Target="../charts/chart261.xml"  /></Relationships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2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2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2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2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523875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523875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523875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438150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438150</xdr:colOff>
      <xdr:row>36</xdr:row>
      <xdr:rowOff>47625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62374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428625</xdr:colOff>
      <xdr:row>0</xdr:row>
      <xdr:rowOff>0</xdr:rowOff>
    </xdr:from>
    <xdr:to>
      <xdr:col>50</xdr:col>
      <xdr:colOff>238125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72248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2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C43"/>
  <x:sheetViews>
    <x:sheetView tabSelected="1" topLeftCell="A1" zoomScale="60" zoomScaleNormal="60" zoomScaleSheetLayoutView="75" workbookViewId="0">
      <x:selection activeCell="P13" activeCellId="0" sqref="P13:P13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13">
      <x:c r="A1" s="9" t="s">
        <x:v>4</x:v>
      </x:c>
      <x:c r="B1" s="9"/>
      <x:c r="C1" s="9" t="s">
        <x:v>28</x:v>
      </x:c>
      <x:c r="G1" s="4" t="s">
        <x:v>6</x:v>
      </x:c>
      <x:c r="I1" s="4" t="s">
        <x:v>0</x:v>
      </x:c>
      <x:c r="K1" s="9" t="s">
        <x:v>32</x:v>
      </x:c>
      <x:c r="M1" s="9" t="s">
        <x:v>31</x:v>
      </x:c>
    </x:row>
    <x:row r="2" spans="1:13">
      <x:c r="A2" s="4">
        <x:v>10</x:v>
      </x:c>
      <x:c r="C2" s="7">
        <x:v>0.74849644614543398</x:v>
      </x:c>
      <x:c r="G2" s="4" t="s">
        <x:v>16</x:v>
      </x:c>
      <x:c r="I2" s="4" t="s">
        <x:v>2</x:v>
      </x:c>
      <x:c r="K2" s="7">
        <x:v>-0.0289775833788955</x:v>
      </x:c>
      <x:c r="M2" s="7">
        <x:v>-0.65664297430289698</x:v>
      </x:c>
    </x:row>
    <x:row r="3" spans="1:13">
      <x:c r="A3" s="4">
        <x:v>20</x:v>
      </x:c>
      <x:c r="C3" s="7">
        <x:v>0.58665937670858304</x:v>
      </x:c>
      <x:c r="K3" s="7">
        <x:v>0.30617823947512302</x:v>
      </x:c>
      <x:c r="M3" s="7">
        <x:v>-0.32148715144887902</x:v>
      </x:c>
    </x:row>
    <x:row r="4" spans="1:13">
      <x:c r="A4" s="4">
        <x:v>30</x:v>
      </x:c>
      <x:c r="C4" s="7">
        <x:v>0.26025150355385401</x:v>
      </x:c>
      <x:c r="K4" s="7">
        <x:v>0.366320393657736</x:v>
      </x:c>
      <x:c r="M4" s="7">
        <x:v>-0.26134499726626498</x:v>
      </x:c>
    </x:row>
    <x:row r="5" spans="1:13">
      <x:c r="A5" s="4">
        <x:v>40</x:v>
      </x:c>
      <x:c r="C5" s="7">
        <x:v>0.16675779114270001</x:v>
      </x:c>
      <x:c r="K5" s="7">
        <x:v>0.41716785128485501</x:v>
      </x:c>
      <x:c r="M5" s="7">
        <x:v>-0.210497539639147</x:v>
      </x:c>
    </x:row>
    <x:row r="6" spans="1:13">
      <x:c r="A6" s="4">
        <x:v>50</x:v>
      </x:c>
      <x:c r="C6" s="7">
        <x:v>0.119737561509021</x:v>
      </x:c>
      <x:c r="K6" s="7">
        <x:v>0.43685073810825498</x:v>
      </x:c>
      <x:c r="M6" s="7">
        <x:v>-0.190814652815746</x:v>
      </x:c>
    </x:row>
    <x:row r="7" spans="1:13">
      <x:c r="A7" s="4">
        <x:v>60</x:v>
      </x:c>
      <x:c r="C7" s="7">
        <x:v>0.121924548933843</x:v>
      </x:c>
      <x:c r="K7" s="7">
        <x:v>0.49043193001640201</x:v>
      </x:c>
      <x:c r="M7" s="7">
        <x:v>-0.137233460907599</x:v>
      </x:c>
    </x:row>
    <x:row r="8" spans="1:13">
      <x:c r="A8" s="4">
        <x:v>70</x:v>
      </x:c>
      <x:c r="C8" s="7">
        <x:v>0.152542372881355</x:v>
      </x:c>
      <x:c r="K8" s="7">
        <x:v>0.50574084199015801</x:v>
      </x:c>
      <x:c r="M8" s="7">
        <x:v>-0.121924548933843</x:v>
      </x:c>
    </x:row>
    <x:row r="9" spans="1:13">
      <x:c r="A9" s="4">
        <x:v>80</x:v>
      </x:c>
      <x:c r="C9" s="7">
        <x:v>0.219792236194641</x:v>
      </x:c>
      <x:c r="K9" s="7">
        <x:v>0.58337889557135003</x:v>
      </x:c>
      <x:c r="M9" s="7">
        <x:v>-0.044286495352651702</x:v>
      </x:c>
    </x:row>
    <x:row r="10" spans="1:13">
      <x:c r="A10" s="4">
        <x:v>90</x:v>
      </x:c>
      <x:c r="C10" s="7">
        <x:v>0.218151995626025</x:v>
      </x:c>
      <x:c r="K10" s="7">
        <x:v>0.63586659376708499</x:v>
      </x:c>
      <x:c r="M10" s="7">
        <x:v>0.0082012028430836492</x:v>
      </x:c>
    </x:row>
    <x:row r="11" spans="3:13">
      <x:c r="C11" s="3"/>
      <x:c r="K11" s="7">
        <x:v>0.66156369600874798</x:v>
      </x:c>
      <x:c r="M11" s="7">
        <x:v>0.0338983050847457</x:v>
      </x:c>
    </x:row>
    <x:row r="12" spans="1:13">
      <x:c r="A12" s="9" t="s">
        <x:v>12</x:v>
      </x:c>
      <x:c r="C12" s="3"/>
      <x:c r="K12" s="7">
        <x:v>0.68890103881902598</x:v>
      </x:c>
      <x:c r="M12" s="7">
        <x:v>0.0612356478950246</x:v>
      </x:c>
    </x:row>
    <x:row r="13" spans="1:13">
      <x:c r="A13" s="5">
        <x:v>0.10000000000000001</x:v>
      </x:c>
      <x:c r="C13" s="7">
        <x:v>0.75943138326954596</x:v>
      </x:c>
      <x:c r="K13" s="7">
        <x:v>0.70639693821760496</x:v>
      </x:c>
      <x:c r="M13" s="7">
        <x:v>0.078731547293602999</x:v>
      </x:c>
    </x:row>
    <x:row r="14" spans="1:13">
      <x:c r="A14" s="5">
        <x:v>0.20000000000000001</x:v>
      </x:c>
      <x:c r="C14" s="7">
        <x:v>0.72826681246582803</x:v>
      </x:c>
      <x:c r="K14" s="7">
        <x:v>0.71678512848551101</x:v>
      </x:c>
      <x:c r="M14" s="7">
        <x:v>0.089119737561508994</x:v>
      </x:c>
    </x:row>
    <x:row r="15" spans="1:13">
      <x:c r="A15" s="5">
        <x:v>0.30000000000000004</x:v>
      </x:c>
      <x:c r="C15" s="7">
        <x:v>0.68890103881902598</x:v>
      </x:c>
      <x:c r="K15" s="7">
        <x:v>0.72826681246582803</x:v>
      </x:c>
      <x:c r="M15" s="7">
        <x:v>0.100601421541826</x:v>
      </x:c>
    </x:row>
    <x:row r="16" spans="1:3">
      <x:c r="A16" s="5">
        <x:v>0.40000000000000002</x:v>
      </x:c>
      <x:c r="C16" s="7">
        <x:v>0.62110442864953497</x:v>
      </x:c>
    </x:row>
    <x:row r="17" spans="3:13">
      <x:c r="C17" s="3"/>
      <x:c r="K17" s="7">
        <x:v>0.647348277747403</x:v>
      </x:c>
      <x:c r="M17" s="7">
        <x:v>0.019682886823400698</x:v>
      </x:c>
    </x:row>
    <x:row r="18" spans="1:13">
      <x:c r="A18" s="9" t="s">
        <x:v>8</x:v>
      </x:c>
      <x:c r="C18" s="3"/>
      <x:c r="K18" s="7">
        <x:v>0.648988518316019</x:v>
      </x:c>
      <x:c r="M18" s="7">
        <x:v>0.021323127392017398</x:v>
      </x:c>
    </x:row>
    <x:row r="19" spans="1:13">
      <x:c r="A19" s="5">
        <x:v>0.10000000000000001</x:v>
      </x:c>
      <x:c r="C19" s="7">
        <x:v>0.75287042099507895</x:v>
      </x:c>
      <x:c r="K19" s="7">
        <x:v>0.65008201202842997</x:v>
      </x:c>
      <x:c r="M19" s="7">
        <x:v>0.022416621104428599</x:v>
      </x:c>
    </x:row>
    <x:row r="20" spans="1:13">
      <x:c r="A20" s="5">
        <x:v>0.20000000000000001</x:v>
      </x:c>
      <x:c r="C20" s="7">
        <x:v>0.72334609075997802</x:v>
      </x:c>
      <x:c r="K20" s="7">
        <x:v>0.74794969928922905</x:v>
      </x:c>
      <x:c r="M20" s="7">
        <x:v>0.12028430836522599</x:v>
      </x:c>
    </x:row>
    <x:row r="21" spans="1:5">
      <x:c r="A21" s="5">
        <x:v>0.29999999999999999</x:v>
      </x:c>
      <x:c r="C21" s="7">
        <x:v>0.64242755604155199</x:v>
      </x:c>
      <x:c r="E21" s="11" t="s">
        <x:v>22</x:v>
      </x:c>
    </x:row>
    <x:row r="22" spans="1:5">
      <x:c r="A22" s="5">
        <x:v>0.40000000000000002</x:v>
      </x:c>
      <x:c r="C22" s="7">
        <x:v>0.51612903225806395</x:v>
      </x:c>
      <x:c r="E22" s="4">
        <x:f>AVERAGE(C2:C10,C13:C16,C19:C22)</x:f>
        <x:v>0.4721641527031803</x:v>
      </x:c>
    </x:row>
    <x:row r="24" spans="1:29">
      <x:c r="A24" s="9" t="s">
        <x:v>9</x:v>
      </x:c>
      <x:c r="B24" s="9"/>
      <x:c r="C24" s="9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3">
        <x:v>1414</x:v>
      </x:c>
      <x:c r="D25" s="3"/>
      <x:c r="E25" s="7">
        <x:v>0.65896589658965898</x:v>
      </x:c>
      <x:c r="F25" s="3"/>
      <x:c r="G25" s="7">
        <x:v>1</x:v>
      </x:c>
      <x:c r="H25" s="3"/>
      <x:c r="I25" s="7">
        <x:v>0.144094766619519</x:v>
      </x:c>
      <x:c r="J25" s="3"/>
      <x:c r="K25" s="7">
        <x:v>1</x:v>
      </x:c>
      <x:c r="L25" s="3"/>
      <x:c r="M25" s="7">
        <x:v>0.18193069306930601</x:v>
      </x:c>
      <x:c r="N25" s="3"/>
      <x:c r="O25" s="7">
        <x:v>1</x:v>
      </x:c>
      <x:c r="Q25" s="2">
        <x:f>2*(E25*G25)/(E25+G25)</x:f>
        <x:v>0.79442970822281167</x:v>
      </x:c>
      <x:c r="S25" s="2">
        <x:f>2*(I25*K25)/(I25+K25)</x:f>
        <x:v>0.25189306135064121</x:v>
      </x:c>
      <x:c r="U25" s="2">
        <x:f>2*(M25*O25)/(M25+O25)</x:f>
        <x:v>0.30785340314135989</x:v>
      </x:c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3">
        <x:v>797</x:v>
      </x:c>
      <x:c r="D26" s="3"/>
      <x:c r="E26" s="7">
        <x:v>0.68562665551373203</x:v>
      </x:c>
      <x:c r="F26" s="3"/>
      <x:c r="G26" s="7">
        <x:v>0.64220065622791001</x:v>
      </x:c>
      <x:c r="H26" s="3"/>
      <x:c r="I26" s="7">
        <x:v>0.218318695106649</x:v>
      </x:c>
      <x:c r="J26" s="3"/>
      <x:c r="K26" s="7">
        <x:v>0.87125470290381601</x:v>
      </x:c>
      <x:c r="L26" s="3"/>
      <x:c r="M26" s="7">
        <x:v>0.29360100376411502</x:v>
      </x:c>
      <x:c r="N26" s="3"/>
      <x:c r="O26" s="7">
        <x:v>0.95016291067064895</x:v>
      </x:c>
      <x:c r="Q26" s="4">
        <x:f t="shared" ref="Q26:Q43" si="0">2*(E26*G26)/(E26+G26)</x:f>
        <x:v>0.66320354191349529</x:v>
      </x:c>
      <x:c r="R26" s="4"/>
      <x:c r="S26" s="4">
        <x:f t="shared" ref="S26:S43" si="1">2*(I26*K26)/(I26+K26)</x:f>
        <x:v>0.34914800634966564</x:v>
      </x:c>
      <x:c r="T26" s="4"/>
      <x:c r="U26" s="4">
        <x:f t="shared" ref="U26:U43" si="2">2*(M26*O26)/(M26+O26)</x:f>
        <x:v>0.44858800142809219</x:v>
      </x:c>
      <x:c r="W26" s="12">
        <x:v>0.051515703784703201</x:v>
      </x:c>
      <x:c r="X26" s="10"/>
      <x:c r="Y26" s="12">
        <x:v>0.263668671405139</x:v>
      </x:c>
      <x:c r="Z26" s="10"/>
      <x:c r="AA26" s="12">
        <x:v>0.22293603061782299</x:v>
      </x:c>
      <x:c r="AB26" s="10"/>
      <x:c r="AC26" s="10">
        <x:f t="shared" ref="AC26:AC43" si="3">AVERAGE(W26,Y26,AA26)</x:f>
        <x:v>0.17937346860255507</x:v>
      </x:c>
    </x:row>
    <x:row r="27" spans="1:29">
      <x:c r="A27" s="4">
        <x:v>0.000010000000000000001</x:v>
      </x:c>
      <x:c r="C27" s="3">
        <x:v>666</x:v>
      </x:c>
      <x:c r="D27" s="3"/>
      <x:c r="E27" s="7">
        <x:v>0.69319319319319295</x:v>
      </x:c>
      <x:c r="F27" s="3"/>
      <x:c r="G27" s="7">
        <x:v>0.56153033575456701</x:v>
      </x:c>
      <x:c r="H27" s="3"/>
      <x:c r="I27" s="7">
        <x:v>0.23123123123123099</x:v>
      </x:c>
      <x:c r="J27" s="3"/>
      <x:c r="K27" s="7">
        <x:v>0.78059611341270696</x:v>
      </x:c>
      <x:c r="L27" s="3"/>
      <x:c r="M27" s="7">
        <x:v>0.33445945945945899</x:v>
      </x:c>
      <x:c r="N27" s="3"/>
      <x:c r="O27" s="7">
        <x:v>0.92357792560412699</x:v>
      </x:c>
      <x:c r="Q27" s="4">
        <x:f t="shared" si="0"/>
        <x:v>0.62045382514343572</x:v>
      </x:c>
      <x:c r="R27" s="4"/>
      <x:c r="S27" s="4">
        <x:f t="shared" si="1"/>
        <x:v>0.3567766800416946</x:v>
      </x:c>
      <x:c r="T27" s="4"/>
      <x:c r="U27" s="4">
        <x:f t="shared" si="2"/>
        <x:v>0.49108138984380306</x:v>
      </x:c>
      <x:c r="W27" s="12">
        <x:v>0.067432112265354394</x:v>
      </x:c>
      <x:c r="X27" s="10"/>
      <x:c r="Y27" s="12">
        <x:v>0.33529250956807</x:v>
      </x:c>
      <x:c r="Z27" s="10"/>
      <x:c r="AA27" s="12">
        <x:v>0.29455986878075402</x:v>
      </x:c>
      <x:c r="AB27" s="10"/>
      <x:c r="AC27" s="10">
        <x:f t="shared" si="3"/>
        <x:v>0.23242816353805948</x:v>
      </x:c>
    </x:row>
    <x:row r="28" spans="1:29">
      <x:c r="A28" s="4">
        <x:v>0.00005</x:v>
      </x:c>
      <x:c r="C28" s="3">
        <x:v>586</x:v>
      </x:c>
      <x:c r="D28" s="3"/>
      <x:c r="E28" s="7">
        <x:v>0.70762229806598398</x:v>
      </x:c>
      <x:c r="F28" s="3"/>
      <x:c r="G28" s="7">
        <x:v>0.51735567430992802</x:v>
      </x:c>
      <x:c r="H28" s="3"/>
      <x:c r="I28" s="7">
        <x:v>0.24530716723549401</x:v>
      </x:c>
      <x:c r="J28" s="3"/>
      <x:c r="K28" s="7">
        <x:v>0.73257765966088595</x:v>
      </x:c>
      <x:c r="L28" s="3"/>
      <x:c r="M28" s="7">
        <x:v>0.36134812286689399</x:v>
      </x:c>
      <x:c r="N28" s="3"/>
      <x:c r="O28" s="7">
        <x:v>0.89516820374206396</x:v>
      </x:c>
      <x:c r="Q28" s="4">
        <x:f t="shared" si="0"/>
        <x:v>0.59771264370184829</x:v>
      </x:c>
      <x:c r="R28" s="4"/>
      <x:c r="S28" s="4">
        <x:f t="shared" si="1"/>
        <x:v>0.36754134132906857</x:v>
      </x:c>
      <x:c r="T28" s="4"/>
      <x:c r="U28" s="4">
        <x:f t="shared" si="2"/>
        <x:v>0.51486374386441347</x:v>
      </x:c>
      <x:c r="W28" s="12">
        <x:v>0.077152056375675807</x:v>
      </x:c>
      <x:c r="X28" s="10"/>
      <x:c r="Y28" s="12">
        <x:v>0.37903225806451601</x:v>
      </x:c>
      <x:c r="Z28" s="10"/>
      <x:c r="AA28" s="12">
        <x:v>0.33829961727719998</x:v>
      </x:c>
      <x:c r="AB28" s="10"/>
      <x:c r="AC28" s="10">
        <x:f t="shared" si="3"/>
        <x:v>0.2648279772391306</x:v>
      </x:c>
    </x:row>
    <x:row r="29" spans="1:29">
      <x:c r="A29" s="4">
        <x:v>0.00010000000000000001</x:v>
      </x:c>
      <x:c r="C29" s="3">
        <x:v>561</x:v>
      </x:c>
      <x:c r="D29" s="3"/>
      <x:c r="E29" s="7">
        <x:v>0.71043771043770998</x:v>
      </x:c>
      <x:c r="F29" s="3"/>
      <x:c r="G29" s="7">
        <x:v>0.50110518862325804</x:v>
      </x:c>
      <x:c r="H29" s="3"/>
      <x:c r="I29" s="7">
        <x:v>0.25089126559714697</x:v>
      </x:c>
      <x:c r="J29" s="3"/>
      <x:c r="K29" s="7">
        <x:v>0.72155842578138996</x:v>
      </x:c>
      <x:c r="L29" s="3"/>
      <x:c r="M29" s="7">
        <x:v>0.36987522281639901</x:v>
      </x:c>
      <x:c r="N29" s="3"/>
      <x:c r="O29" s="7">
        <x:v>0.884212461140923</x:v>
      </x:c>
      <x:c r="Q29" s="4">
        <x:f t="shared" si="0"/>
        <x:v>0.58768702811909124</x:v>
      </x:c>
      <x:c r="R29" s="4"/>
      <x:c r="S29" s="4">
        <x:f t="shared" si="1"/>
        <x:v>0.37232302761070846</x:v>
      </x:c>
      <x:c r="T29" s="4"/>
      <x:c r="U29" s="4">
        <x:f t="shared" si="2"/>
        <x:v>0.52157163373062077</x:v>
      </x:c>
      <x:c r="W29" s="12">
        <x:v>0.080189538910151195</x:v>
      </x:c>
      <x:c r="X29" s="10"/>
      <x:c r="Y29" s="12">
        <x:v>0.39270092946965501</x:v>
      </x:c>
      <x:c r="Z29" s="10"/>
      <x:c r="AA29" s="12">
        <x:v>0.35196828868233998</x:v>
      </x:c>
      <x:c r="AB29" s="10"/>
      <x:c r="AC29" s="10">
        <x:f t="shared" si="3"/>
        <x:v>0.27495291902071539</x:v>
      </x:c>
    </x:row>
    <x:row r="30" spans="1:29">
      <x:c r="A30" s="4">
        <x:v>0.0005</x:v>
      </x:c>
      <x:c r="C30" s="3">
        <x:v>457</x:v>
      </x:c>
      <x:c r="D30" s="3"/>
      <x:c r="E30" s="7">
        <x:v>0.72258691952346199</x:v>
      </x:c>
      <x:c r="F30" s="3"/>
      <x:c r="G30" s="7">
        <x:v>0.43161521680118298</x:v>
      </x:c>
      <x:c r="H30" s="3"/>
      <x:c r="I30" s="7">
        <x:v>0.275711159737417</x:v>
      </x:c>
      <x:c r="J30" s="3"/>
      <x:c r="K30" s="7">
        <x:v>0.65832402815192403</x:v>
      </x:c>
      <x:c r="L30" s="3"/>
      <x:c r="M30" s="7">
        <x:v>0.41630196936542602</x:v>
      </x:c>
      <x:c r="N30" s="3"/>
      <x:c r="O30" s="7">
        <x:v>0.83958014784764201</x:v>
      </x:c>
      <x:c r="Q30" s="4">
        <x:f t="shared" si="0"/>
        <x:v>0.54042441980040645</x:v>
      </x:c>
      <x:c r="R30" s="4"/>
      <x:c r="S30" s="4">
        <x:f t="shared" si="1"/>
        <x:v>0.388651912986128</x:v>
      </x:c>
      <x:c r="T30" s="4"/>
      <x:c r="U30" s="4">
        <x:f t="shared" si="2"/>
        <x:v>0.55661094970395364</x:v>
      </x:c>
      <x:c r="W30" s="12">
        <x:v>0.093979709616669696</x:v>
      </x:c>
      <x:c r="X30" s="10"/>
      <x:c r="Y30" s="12">
        <x:v>0.44956260251503499</x:v>
      </x:c>
      <x:c r="Z30" s="10"/>
      <x:c r="AA30" s="12">
        <x:v>0.40882996172772001</x:v>
      </x:c>
      <x:c r="AB30" s="10"/>
      <x:c r="AC30" s="10">
        <x:f t="shared" si="3"/>
        <x:v>0.31745742461980825</x:v>
      </x:c>
    </x:row>
    <x:row r="31" spans="1:29">
      <x:c r="A31" s="4">
        <x:v>0.0010000000000000001</x:v>
      </x:c>
      <x:c r="C31" s="3">
        <x:v>418</x:v>
      </x:c>
      <x:c r="D31" s="3"/>
      <x:c r="E31" s="7">
        <x:v>0.728867623604465</x:v>
      </x:c>
      <x:c r="F31" s="3"/>
      <x:c r="G31" s="7">
        <x:v>0.40557815565896899</x:v>
      </x:c>
      <x:c r="H31" s="3"/>
      <x:c r="I31" s="7">
        <x:v>0.294258373205741</x:v>
      </x:c>
      <x:c r="J31" s="3"/>
      <x:c r="K31" s="7">
        <x:v>0.64545532085860802</x:v>
      </x:c>
      <x:c r="L31" s="3"/>
      <x:c r="M31" s="7">
        <x:v>0.43540669856459302</x:v>
      </x:c>
      <x:c r="N31" s="3"/>
      <x:c r="O31" s="7">
        <x:v>0.81784357172514599</x:v>
      </x:c>
      <x:c r="Q31" s="4">
        <x:f t="shared" si="0"/>
        <x:v>0.52115807014235305</x:v>
      </x:c>
      <x:c r="R31" s="4"/>
      <x:c r="S31" s="4">
        <x:f t="shared" si="1"/>
        <x:v>0.40423085008238191</x:v>
      </x:c>
      <x:c r="T31" s="4"/>
      <x:c r="U31" s="4">
        <x:f t="shared" si="2"/>
        <x:v>0.56827367677294849</x:v>
      </x:c>
      <x:c r="W31" s="12">
        <x:v>0.10108741874734201</x:v>
      </x:c>
      <x:c r="X31" s="10"/>
      <x:c r="Y31" s="12">
        <x:v>0.47088572990705302</x:v>
      </x:c>
      <x:c r="Z31" s="10"/>
      <x:c r="AA31" s="12">
        <x:v>0.43015308911973699</x:v>
      </x:c>
      <x:c r="AB31" s="10"/>
      <x:c r="AC31" s="10">
        <x:f t="shared" si="3"/>
        <x:v>0.33404207925804402</x:v>
      </x:c>
    </x:row>
    <x:row r="32" spans="1:29">
      <x:c r="A32" s="4">
        <x:v>0.010000000000000001</x:v>
      </x:c>
      <x:c r="C32" s="3">
        <x:v>289</x:v>
      </x:c>
      <x:c r="D32" s="3"/>
      <x:c r="E32" s="7">
        <x:v>0.74971164936562795</x:v>
      </x:c>
      <x:c r="F32" s="3"/>
      <x:c r="G32" s="7">
        <x:v>0.30969271640898399</x:v>
      </x:c>
      <x:c r="H32" s="3"/>
      <x:c r="I32" s="7">
        <x:v>0.32871972318339099</x:v>
      </x:c>
      <x:c r="J32" s="3"/>
      <x:c r="K32" s="7">
        <x:v>0.51580277772288996</x:v>
      </x:c>
      <x:c r="L32" s="3"/>
      <x:c r="M32" s="7">
        <x:v>0.50519031141868498</x:v>
      </x:c>
      <x:c r="N32" s="3"/>
      <x:c r="O32" s="7">
        <x:v>0.69232850863260198</x:v>
      </x:c>
      <x:c r="Q32" s="4">
        <x:f t="shared" si="0"/>
        <x:v>0.43832222089388173</x:v>
      </x:c>
      <x:c r="R32" s="4"/>
      <x:c r="S32" s="4">
        <x:f t="shared" si="1"/>
        <x:v>0.40153944063855912</x:v>
      </x:c>
      <x:c r="T32" s="4"/>
      <x:c r="U32" s="4">
        <x:f t="shared" si="2"/>
        <x:v>0.58413721609011304</x:v>
      </x:c>
      <x:c r="W32" s="12">
        <x:v>0.139116700078974</x:v>
      </x:c>
      <x:c r="X32" s="10"/>
      <x:c r="Y32" s="12">
        <x:v>0.541416074357572</x:v>
      </x:c>
      <x:c r="Z32" s="10"/>
      <x:c r="AA32" s="12">
        <x:v>0.50068343357025702</x:v>
      </x:c>
      <x:c r="AB32" s="10"/>
      <x:c r="AC32" s="10">
        <x:f t="shared" si="3"/>
        <x:v>0.39373873600226766</x:v>
      </x:c>
    </x:row>
    <x:row r="33" spans="1:29">
      <x:c r="A33" s="4">
        <x:v>0.05</x:v>
      </x:c>
      <x:c r="C33" s="3">
        <x:v>221</x:v>
      </x:c>
      <x:c r="D33" s="3"/>
      <x:c r="E33" s="7">
        <x:v>0.76420311714429301</x:v>
      </x:c>
      <x:c r="F33" s="3"/>
      <x:c r="G33" s="7">
        <x:v>0.25460579565813202</x:v>
      </x:c>
      <x:c r="H33" s="3"/>
      <x:c r="I33" s="7">
        <x:v>0.34954751131221701</x:v>
      </x:c>
      <x:c r="J33" s="3"/>
      <x:c r="K33" s="7">
        <x:v>0.42779043472724398</x:v>
      </x:c>
      <x:c r="L33" s="3"/>
      <x:c r="M33" s="7">
        <x:v>0.55542986425339302</x:v>
      </x:c>
      <x:c r="N33" s="3"/>
      <x:c r="O33" s="7">
        <x:v>0.60738850261185995</x:v>
      </x:c>
      <x:c r="Q33" s="4">
        <x:f t="shared" si="0"/>
        <x:v>0.3819568915033234</x:v>
      </x:c>
      <x:c r="R33" s="4"/>
      <x:c r="S33" s="4">
        <x:f t="shared" si="1"/>
        <x:v>0.38473120367775954</x:v>
      </x:c>
      <x:c r="T33" s="4"/>
      <x:c r="U33" s="4">
        <x:f t="shared" si="2"/>
        <x:v>0.58024834001245251</x:v>
      </x:c>
      <x:c r="W33" s="12">
        <x:v>0.16754753660166399</x:v>
      </x:c>
      <x:c r="X33" s="10"/>
      <x:c r="Y33" s="12">
        <x:v>0.57859486057955101</x:v>
      </x:c>
      <x:c r="Z33" s="10"/>
      <x:c r="AA33" s="12">
        <x:v>0.53786221979223603</x:v>
      </x:c>
      <x:c r="AB33" s="10"/>
      <x:c r="AC33" s="10">
        <x:f t="shared" si="3"/>
        <x:v>0.42800153899115029</x:v>
      </x:c>
    </x:row>
    <x:row r="34" spans="1:29">
      <x:c r="A34" s="4">
        <x:v>0.10000000000000001</x:v>
      </x:c>
      <x:c r="C34" s="3">
        <x:v>183</x:v>
      </x:c>
      <x:c r="D34" s="3"/>
      <x:c r="E34" s="7">
        <x:v>0.78263509411050303</x:v>
      </x:c>
      <x:c r="F34" s="3"/>
      <x:c r="G34" s="7">
        <x:v>0.22336828264621</x:v>
      </x:c>
      <x:c r="H34" s="3"/>
      <x:c r="I34" s="7">
        <x:v>0.382513661202185</x:v>
      </x:c>
      <x:c r="J34" s="3"/>
      <x:c r="K34" s="7">
        <x:v>0.39697395720128797</x:v>
      </x:c>
      <x:c r="L34" s="3"/>
      <x:c r="M34" s="7">
        <x:v>0.56830601092896105</x:v>
      </x:c>
      <x:c r="N34" s="3"/>
      <x:c r="O34" s="7">
        <x:v>0.52134347581951301</x:v>
      </x:c>
      <x:c r="Q34" s="4">
        <x:f t="shared" si="0"/>
        <x:v>0.34754526863262131</x:v>
      </x:c>
      <x:c r="R34" s="4"/>
      <x:c r="S34" s="4">
        <x:f t="shared" si="1"/>
        <x:v>0.38960968252964773</x:v>
      </x:c>
      <x:c r="T34" s="4"/>
      <x:c r="U34" s="4">
        <x:f t="shared" si="2"/>
        <x:v>0.54381273000171337</x:v>
      </x:c>
      <x:c r="W34" s="12">
        <x:v>0.18820241783609701</x:v>
      </x:c>
      <x:c r="X34" s="10"/>
      <x:c r="Y34" s="12">
        <x:v>0.599371241115363</x:v>
      </x:c>
      <x:c r="Z34" s="10"/>
      <x:c r="AA34" s="12">
        <x:v>0.55863860032804802</x:v>
      </x:c>
      <x:c r="AB34" s="10"/>
      <x:c r="AC34" s="10">
        <x:f t="shared" si="3"/>
        <x:v>0.448737419759836</x:v>
      </x:c>
    </x:row>
    <x:row r="35" spans="1:29">
      <x:c r="A35" s="4">
        <x:v>0.20000000000000001</x:v>
      </x:c>
      <x:c r="C35" s="3">
        <x:v>136</x:v>
      </x:c>
      <x:c r="D35" s="3"/>
      <x:c r="E35" s="7">
        <x:v>0.79411764705882304</x:v>
      </x:c>
      <x:c r="F35" s="3"/>
      <x:c r="G35" s="7">
        <x:v>0.16910640296129201</x:v>
      </x:c>
      <x:c r="H35" s="3"/>
      <x:c r="I35" s="7">
        <x:v>0.41544117647058798</x:v>
      </x:c>
      <x:c r="J35" s="3"/>
      <x:c r="K35" s="7">
        <x:v>0.328509692683851</x:v>
      </x:c>
      <x:c r="L35" s="3"/>
      <x:c r="M35" s="7">
        <x:v>0.58272058823529405</x:v>
      </x:c>
      <x:c r="N35" s="3"/>
      <x:c r="O35" s="7">
        <x:v>0.40835361266249898</x:v>
      </x:c>
      <x:c r="Q35" s="4">
        <x:f t="shared" si="0"/>
        <x:v>0.27883518651636247</x:v>
      </x:c>
      <x:c r="R35" s="4"/>
      <x:c r="S35" s="4">
        <x:f t="shared" si="1"/>
        <x:v>0.3668964144519033</x:v>
      </x:c>
      <x:c r="T35" s="4"/>
      <x:c r="U35" s="4">
        <x:f t="shared" si="2"/>
        <x:v>0.48019826802703469</x:v>
      </x:c>
      <x:c r="W35" s="12">
        <x:v>0.213899520077759</x:v>
      </x:c>
      <x:c r="X35" s="10"/>
      <x:c r="Y35" s="12">
        <x:v>0.62506834335702499</x:v>
      </x:c>
      <x:c r="Z35" s="10"/>
      <x:c r="AA35" s="12">
        <x:v>0.58433570256971001</x:v>
      </x:c>
      <x:c r="AB35" s="10"/>
      <x:c r="AC35" s="10">
        <x:f t="shared" si="3"/>
        <x:v>0.47443452200149805</x:v>
      </x:c>
    </x:row>
    <x:row r="36" spans="1:29">
      <x:c r="A36" s="4">
        <x:v>0.29999999999999999</x:v>
      </x:c>
      <x:c r="C36" s="3">
        <x:v>105</x:v>
      </x:c>
      <x:c r="D36" s="3"/>
      <x:c r="E36" s="7">
        <x:v>0.78624338624338597</x:v>
      </x:c>
      <x:c r="F36" s="3"/>
      <x:c r="G36" s="7">
        <x:v>0.13277501109484799</x:v>
      </x:c>
      <x:c r="H36" s="3"/>
      <x:c r="I36" s="7">
        <x:v>0.42380952380952303</x:v>
      </x:c>
      <x:c r="J36" s="3"/>
      <x:c r="K36" s="7">
        <x:v>0.26424213816456299</x:v>
      </x:c>
      <x:c r="L36" s="3"/>
      <x:c r="M36" s="7">
        <x:v>0.61190476190476195</x:v>
      </x:c>
      <x:c r="N36" s="3"/>
      <x:c r="O36" s="7">
        <x:v>0.33056184619976198</x:v>
      </x:c>
      <x:c r="Q36" s="4">
        <x:f t="shared" si="0"/>
        <x:v>0.2271847323928938</x:v>
      </x:c>
      <x:c r="R36" s="4"/>
      <x:c r="S36" s="4">
        <x:f t="shared" si="1"/>
        <x:v>0.32552304117579889</x:v>
      </x:c>
      <x:c r="T36" s="4"/>
      <x:c r="U36" s="4">
        <x:f t="shared" si="2"/>
        <x:v>0.42924039123353419</x:v>
      </x:c>
      <x:c r="W36" s="12">
        <x:v>0.23084867262013201</x:v>
      </x:c>
      <x:c r="X36" s="10"/>
      <x:c r="Y36" s="12">
        <x:v>0.64201749589939805</x:v>
      </x:c>
      <x:c r="Z36" s="10"/>
      <x:c r="AA36" s="12">
        <x:v>0.60128485511208296</x:v>
      </x:c>
      <x:c r="AB36" s="10"/>
      <x:c r="AC36" s="10">
        <x:f t="shared" si="3"/>
        <x:v>0.49138367454387105</x:v>
      </x:c>
    </x:row>
    <x:row r="37" spans="1:29">
      <x:c r="A37" s="4">
        <x:v>0.40000000000000002</x:v>
      </x:c>
      <x:c r="C37" s="3">
        <x:v>82</x:v>
      </x:c>
      <x:c r="D37" s="3"/>
      <x:c r="E37" s="7">
        <x:v>0.79810298102981003</x:v>
      </x:c>
      <x:c r="F37" s="3"/>
      <x:c r="G37" s="7">
        <x:v>0.109446303250102</x:v>
      </x:c>
      <x:c r="H37" s="3"/>
      <x:c r="I37" s="7">
        <x:v>0.460365853658536</x:v>
      </x:c>
      <x:c r="J37" s="3"/>
      <x:c r="K37" s="7">
        <x:v>0.22415020970505101</x:v>
      </x:c>
      <x:c r="L37" s="3"/>
      <x:c r="M37" s="7">
        <x:v>0.61585365853658502</x:v>
      </x:c>
      <x:c r="N37" s="3"/>
      <x:c r="O37" s="7">
        <x:v>0.26172282760743298</x:v>
      </x:c>
      <x:c r="Q37" s="4">
        <x:f t="shared" si="0"/>
        <x:v>0.1924951567911945</x:v>
      </x:c>
      <x:c r="R37" s="4"/>
      <x:c r="S37" s="4">
        <x:f t="shared" si="1"/>
        <x:v>0.30150089431515581</x:v>
      </x:c>
      <x:c r="T37" s="4"/>
      <x:c r="U37" s="4">
        <x:f t="shared" si="2"/>
        <x:v>0.36733655345028465</x:v>
      </x:c>
      <x:c r="W37" s="12">
        <x:v>0.24342385031286001</x:v>
      </x:c>
      <x:c r="X37" s="10"/>
      <x:c r="Y37" s="12">
        <x:v>0.65459267359212603</x:v>
      </x:c>
      <x:c r="Z37" s="10"/>
      <x:c r="AA37" s="12">
        <x:v>0.61386003280481105</x:v>
      </x:c>
      <x:c r="AB37" s="10"/>
      <x:c r="AC37" s="10">
        <x:f t="shared" si="3"/>
        <x:v>0.50395885223659898</x:v>
      </x:c>
    </x:row>
    <x:row r="38" spans="1:29">
      <x:c r="A38" s="4">
        <x:v>0.5</x:v>
      </x:c>
      <x:c r="C38" s="3">
        <x:v>65</x:v>
      </x:c>
      <x:c r="D38" s="3"/>
      <x:c r="E38" s="7">
        <x:v>0.78632478632478597</x:v>
      </x:c>
      <x:c r="F38" s="3"/>
      <x:c r="G38" s="7">
        <x:v>0.084940227941108296</x:v>
      </x:c>
      <x:c r="H38" s="3"/>
      <x:c r="I38" s="7">
        <x:v>0.48076923076923</x:v>
      </x:c>
      <x:c r="J38" s="3"/>
      <x:c r="K38" s="7">
        <x:v>0.18871277835958</x:v>
      </x:c>
      <x:c r="L38" s="3"/>
      <x:c r="M38" s="7">
        <x:v>0.67307692307692302</x:v>
      </x:c>
      <x:c r="N38" s="3"/>
      <x:c r="O38" s="7">
        <x:v>0.22986624408318701</x:v>
      </x:c>
      <x:c r="Q38" s="4">
        <x:f t="shared" si="0"/>
        <x:v>0.1533186929178986</x:v>
      </x:c>
      <x:c r="R38" s="4"/>
      <x:c r="S38" s="4">
        <x:f t="shared" si="1"/>
        <x:v>0.27103729764544965</x:v>
      </x:c>
      <x:c r="T38" s="4"/>
      <x:c r="U38" s="4">
        <x:f t="shared" si="2"/>
        <x:v>0.34269635103031004</x:v>
      </x:c>
      <x:c r="W38" s="12">
        <x:v>0.25271854686835499</x:v>
      </x:c>
      <x:c r="X38" s="10"/>
      <x:c r="Y38" s="12">
        <x:v>0.663887370147621</x:v>
      </x:c>
      <x:c r="Z38" s="10"/>
      <x:c r="AA38" s="12">
        <x:v>0.62315472936030603</x:v>
      </x:c>
      <x:c r="AB38" s="10"/>
      <x:c r="AC38" s="10">
        <x:f t="shared" si="3"/>
        <x:v>0.51325354879209406</x:v>
      </x:c>
    </x:row>
    <x:row r="39" spans="1:29">
      <x:c r="A39" s="9" t="s">
        <x:v>19</x:v>
      </x:c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Q39" s="4"/>
      <x:c r="R39" s="4"/>
      <x:c r="S39" s="4"/>
      <x:c r="T39" s="4"/>
      <x:c r="U39" s="4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3">
        <x:v>201</x:v>
      </x:c>
      <x:c r="D40" s="3"/>
      <x:c r="E40" s="7">
        <x:v>0.77446102819237095</x:v>
      </x:c>
      <x:c r="F40" s="3"/>
      <x:c r="G40" s="7">
        <x:v>0.239600341384235</x:v>
      </x:c>
      <x:c r="H40" s="3"/>
      <x:c r="I40" s="7">
        <x:v>0.365671641791044</x:v>
      </x:c>
      <x:c r="J40" s="3"/>
      <x:c r="K40" s="7">
        <x:v>0.412026070608141</x:v>
      </x:c>
      <x:c r="L40" s="3"/>
      <x:c r="M40" s="7">
        <x:v>0.56467661691542204</x:v>
      </x:c>
      <x:c r="N40" s="3"/>
      <x:c r="O40" s="7">
        <x:v>0.56906080627676503</x:v>
      </x:c>
      <x:c r="Q40" s="4">
        <x:f t="shared" si="0"/>
        <x:v>0.36597612789678358</x:v>
      </x:c>
      <x:c r="R40" s="4"/>
      <x:c r="S40" s="4">
        <x:f t="shared" si="1"/>
        <x:v>0.38746738558658878</x:v>
      </x:c>
      <x:c r="T40" s="4"/>
      <x:c r="U40" s="4">
        <x:f t="shared" si="2"/>
        <x:v>0.56686023471424996</x:v>
      </x:c>
      <x:c r="W40" s="7">
        <x:v>0.17830022477370699</x:v>
      </x:c>
      <x:c r="X40" s="10"/>
      <x:c r="Y40" s="7">
        <x:v>0.59390377255330695</x:v>
      </x:c>
      <x:c r="Z40" s="10"/>
      <x:c r="AA40" s="7">
        <x:v>0.54756697648988495</x:v>
      </x:c>
      <x:c r="AB40" s="10"/>
      <x:c r="AC40" s="10">
        <x:f t="shared" si="3"/>
        <x:v>0.43992365793896626</x:v>
      </x:c>
    </x:row>
    <x:row r="41" spans="1:29">
      <x:c r="A41" s="6">
        <x:v>0.97499999999999998</x:v>
      </x:c>
      <x:c r="C41" s="3">
        <x:v>200</x:v>
      </x:c>
      <x:c r="D41" s="3"/>
      <x:c r="E41" s="7">
        <x:v>0.77499999999999902</x:v>
      </x:c>
      <x:c r="F41" s="3"/>
      <x:c r="G41" s="7">
        <x:v>0.23901762912592001</x:v>
      </x:c>
      <x:c r="H41" s="3"/>
      <x:c r="I41" s="7">
        <x:v>0.36749999999999999</x:v>
      </x:c>
      <x:c r="J41" s="3"/>
      <x:c r="K41" s="7">
        <x:v>0.412026070608141</x:v>
      </x:c>
      <x:c r="L41" s="3"/>
      <x:c r="M41" s="7">
        <x:v>0.5675</x:v>
      </x:c>
      <x:c r="N41" s="3"/>
      <x:c r="O41" s="7">
        <x:v>0.56906080627676503</x:v>
      </x:c>
      <x:c r="Q41" s="4">
        <x:f t="shared" si="0"/>
        <x:v>0.36535590161733794</x:v>
      </x:c>
      <x:c r="R41" s="4"/>
      <x:c r="S41" s="4">
        <x:f t="shared" si="1"/>
        <x:v>0.3884913838234122</x:v>
      </x:c>
      <x:c r="T41" s="4"/>
      <x:c r="U41" s="4">
        <x:f t="shared" si="2"/>
        <x:v>0.56827933143319076</x:v>
      </x:c>
      <x:c r="W41" s="7">
        <x:v>0.179940465342324</x:v>
      </x:c>
      <x:c r="X41" s="10"/>
      <x:c r="Y41" s="7">
        <x:v>0.59554401312192395</x:v>
      </x:c>
      <x:c r="Z41" s="10"/>
      <x:c r="AA41" s="7">
        <x:v>0.54920721705850195</x:v>
      </x:c>
      <x:c r="AB41" s="10"/>
      <x:c r="AC41" s="10">
        <x:f t="shared" si="3"/>
        <x:v>0.44156389850758332</x:v>
      </x:c>
    </x:row>
    <x:row r="42" spans="1:29">
      <x:c r="A42" s="5">
        <x:v>0.94999999999999996</x:v>
      </x:c>
      <x:c r="C42" s="3">
        <x:v>199</x:v>
      </x:c>
      <x:c r="D42" s="3"/>
      <x:c r="E42" s="7">
        <x:v>0.77610273590173096</x:v>
      </x:c>
      <x:c r="F42" s="3"/>
      <x:c r="G42" s="7">
        <x:v>0.238531703549759</x:v>
      </x:c>
      <x:c r="H42" s="3"/>
      <x:c r="I42" s="7">
        <x:v>0.36934673366834098</x:v>
      </x:c>
      <x:c r="J42" s="3"/>
      <x:c r="K42" s="7">
        <x:v>0.412026070608141</x:v>
      </x:c>
      <x:c r="L42" s="3"/>
      <x:c r="M42" s="7">
        <x:v>0.57035175879396904</x:v>
      </x:c>
      <x:c r="N42" s="3"/>
      <x:c r="O42" s="7">
        <x:v>0.56906080627676503</x:v>
      </x:c>
      <x:c r="Q42" s="4">
        <x:f t="shared" si="0"/>
        <x:v>0.36490996269424286</x:v>
      </x:c>
      <x:c r="R42" s="4"/>
      <x:c r="S42" s="4">
        <x:f t="shared" si="1"/>
        <x:v>0.38952080884420021</x:v>
      </x:c>
      <x:c r="T42" s="4"/>
      <x:c r="U42" s="4">
        <x:f t="shared" si="2"/>
        <x:v>0.56970555121185318</x:v>
      </x:c>
      <x:c r="W42" s="7">
        <x:v>0.18103395905473499</x:v>
      </x:c>
      <x:c r="X42" s="10"/>
      <x:c r="Y42" s="7">
        <x:v>0.59663750683433503</x:v>
      </x:c>
      <x:c r="Z42" s="10"/>
      <x:c r="AA42" s="7">
        <x:v>0.55030071077091303</x:v>
      </x:c>
      <x:c r="AB42" s="10"/>
      <x:c r="AC42" s="10">
        <x:f t="shared" si="3"/>
        <x:v>0.44265739221999434</x:v>
      </x:c>
    </x:row>
    <x:row r="43" spans="1:29">
      <x:c r="A43" s="8" t="s">
        <x:v>29</x:v>
      </x:c>
      <x:c r="C43" s="3">
        <x:v>15</x:v>
      </x:c>
      <x:c r="D43" s="3"/>
      <x:c r="E43" s="7">
        <x:v>0.77037037037037004</x:v>
      </x:c>
      <x:c r="F43" s="3"/>
      <x:c r="G43" s="7">
        <x:v>0.021534700654461</x:v>
      </x:c>
      <x:c r="H43" s="3"/>
      <x:c r="I43" s="7">
        <x:v>0.53333333333333299</x:v>
      </x:c>
      <x:c r="J43" s="3"/>
      <x:c r="K43" s="7">
        <x:v>0.0477909396879342</x:v>
      </x:c>
      <x:c r="L43" s="3"/>
      <x:c r="M43" s="7">
        <x:v>0.65000000000000002</x:v>
      </x:c>
      <x:c r="N43" s="3"/>
      <x:c r="O43" s="7">
        <x:v>0.055160044780883703</x:v>
      </x:c>
      <x:c r="Q43" s="4">
        <x:f t="shared" si="0"/>
        <x:v>0.041898191907075145</x:v>
      </x:c>
      <x:c r="R43" s="4"/>
      <x:c r="S43" s="4">
        <x:f t="shared" si="1"/>
        <x:v>0.087721344126217321</x:v>
      </x:c>
      <x:c r="T43" s="4"/>
      <x:c r="U43" s="4">
        <x:f t="shared" si="2"/>
        <x:v>0.10169047260389075</x:v>
      </x:c>
      <x:c r="W43" s="7">
        <x:v>0.27890164631553299</x:v>
      </x:c>
      <x:c r="X43" s="10"/>
      <x:c r="Y43" s="7">
        <x:v>0.694505194095133</x:v>
      </x:c>
      <x:c r="Z43" s="10"/>
      <x:c r="AA43" s="7">
        <x:v>0.648168398031711</x:v>
      </x:c>
      <x:c r="AB43" s="10"/>
      <x:c r="AC43" s="10">
        <x:f t="shared" si="3"/>
        <x:v>0.54052507948079231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43"/>
  <x:sheetViews>
    <x:sheetView topLeftCell="A4" zoomScale="60" zoomScaleNormal="60" zoomScaleSheetLayoutView="75" workbookViewId="0">
      <x:selection activeCell="S29" activeCellId="0" sqref="S29:S29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0</x:v>
      </x:c>
    </x:row>
    <x:row r="2" spans="1:9">
      <x:c r="A2" s="4">
        <x:v>10</x:v>
      </x:c>
      <x:c r="C2" s="12">
        <x:v>0.75451066156369595</x:v>
      </x:c>
      <x:c r="G2" s="4" t="s">
        <x:v>16</x:v>
      </x:c>
      <x:c r="I2" s="4" t="s">
        <x:v>5</x:v>
      </x:c>
    </x:row>
    <x:row r="3" spans="1:3">
      <x:c r="A3" s="4">
        <x:v>20</x:v>
      </x:c>
      <x:c r="C3" s="12">
        <x:v>0.55604155276107103</x:v>
      </x:c>
    </x:row>
    <x:row r="4" spans="1:3">
      <x:c r="A4" s="4">
        <x:v>30</x:v>
      </x:c>
      <x:c r="C4" s="12">
        <x:v>0.26189174412247102</x:v>
      </x:c>
    </x:row>
    <x:row r="5" spans="1:3">
      <x:c r="A5" s="4">
        <x:v>40</x:v>
      </x:c>
      <x:c r="C5" s="12">
        <x:v>0.16566429743028899</x:v>
      </x:c>
    </x:row>
    <x:row r="6" spans="1:3">
      <x:c r="A6" s="4">
        <x:v>50</x:v>
      </x:c>
      <x:c r="C6" s="12">
        <x:v>0.126845270639693</x:v>
      </x:c>
    </x:row>
    <x:row r="7" spans="1:3">
      <x:c r="A7" s="4">
        <x:v>60</x:v>
      </x:c>
      <x:c r="C7" s="12">
        <x:v>0.127938764352104</x:v>
      </x:c>
    </x:row>
    <x:row r="8" spans="1:3">
      <x:c r="A8" s="4">
        <x:v>70</x:v>
      </x:c>
      <x:c r="C8" s="12">
        <x:v>0.14762165117550499</x:v>
      </x:c>
    </x:row>
    <x:row r="9" spans="1:3">
      <x:c r="A9" s="4">
        <x:v>80</x:v>
      </x:c>
      <x:c r="C9" s="12">
        <x:v>0.20557681793329599</x:v>
      </x:c>
    </x:row>
    <x:row r="10" spans="1:3">
      <x:c r="A10" s="4">
        <x:v>90</x:v>
      </x:c>
      <x:c r="C10" s="12">
        <x:v>0.223072717331875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2">
        <x:v>0.764898851831602</x:v>
      </x:c>
    </x:row>
    <x:row r="14" spans="1:3">
      <x:c r="A14" s="5">
        <x:v>0.20000000000000001</x:v>
      </x:c>
      <x:c r="C14" s="12">
        <x:v>0.73646801530891104</x:v>
      </x:c>
    </x:row>
    <x:row r="15" spans="1:3">
      <x:c r="A15" s="5">
        <x:v>0.30000000000000004</x:v>
      </x:c>
      <x:c r="C15" s="12">
        <x:v>0.68288682340076501</x:v>
      </x:c>
    </x:row>
    <x:row r="16" spans="1:3">
      <x:c r="A16" s="5">
        <x:v>0.40000000000000002</x:v>
      </x:c>
      <x:c r="C16" s="12">
        <x:v>0.620010934937124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2">
        <x:v>0.76271186440677896</x:v>
      </x:c>
    </x:row>
    <x:row r="20" spans="1:3">
      <x:c r="A20" s="5">
        <x:v>0.20000000000000001</x:v>
      </x:c>
      <x:c r="C20" s="12">
        <x:v>0.73701476216511697</x:v>
      </x:c>
    </x:row>
    <x:row r="21" spans="1:5">
      <x:c r="A21" s="5">
        <x:v>0.29999999999999999</x:v>
      </x:c>
      <x:c r="C21" s="12">
        <x:v>0.63860032804811295</x:v>
      </x:c>
      <x:c r="E21" s="11" t="s">
        <x:v>22</x:v>
      </x:c>
    </x:row>
    <x:row r="22" spans="1:5">
      <x:c r="A22" s="5">
        <x:v>0.40000000000000002</x:v>
      </x:c>
      <x:c r="C22" s="12">
        <x:v>0.48059048660470199</x:v>
      </x:c>
      <x:c r="E22" s="4">
        <x:f>AVERAGE(C2:C10,C13:C16,C19:C22)</x:f>
        <x:v>0.47013797317724193</x:v>
      </x:c>
    </x:row>
    <x:row r="24" spans="1:29">
      <x:c r="A24" s="9" t="s">
        <x:v>9</x:v>
      </x:c>
      <x:c r="B24" s="9"/>
      <x:c r="C24" s="9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0">
        <x:v>1433</x:v>
      </x:c>
      <x:c r="D25" s="3"/>
      <x:c r="E25" s="12">
        <x:v>0.66457315654803395</x:v>
      </x:c>
      <x:c r="F25" s="10"/>
      <x:c r="G25" s="12">
        <x:v>1</x:v>
      </x:c>
      <x:c r="H25" s="10"/>
      <x:c r="I25" s="12">
        <x:v>0.15212840195394201</x:v>
      </x:c>
      <x:c r="J25" s="10"/>
      <x:c r="K25" s="12">
        <x:v>1</x:v>
      </x:c>
      <x:c r="L25" s="10"/>
      <x:c r="M25" s="12">
        <x:v>0.19993021632937799</x:v>
      </x:c>
      <x:c r="N25" s="10"/>
      <x:c r="O25" s="12">
        <x:v>1</x:v>
      </x:c>
      <x:c r="P25" s="10"/>
      <x:c r="Q25" s="4">
        <x:f>2*(E25*G25)/(E25+G25)</x:f>
        <x:v>0.79849077697037418</x:v>
      </x:c>
      <x:c r="R25" s="4"/>
      <x:c r="S25" s="4">
        <x:f>2*(I25*K25)/(I25+K25)</x:f>
        <x:v>0.26408237431859366</x:v>
      </x:c>
      <x:c r="T25" s="4"/>
      <x:c r="U25" s="4">
        <x:f>2*(M25*O25)/(M25+O25)</x:f>
        <x:v>0.33323640593195569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10">
        <x:v>820</x:v>
      </x:c>
      <x:c r="D26" s="3"/>
      <x:c r="E26" s="12">
        <x:v>0.70379403794037898</x:v>
      </x:c>
      <x:c r="F26" s="10"/>
      <x:c r="G26" s="12">
        <x:v>0.65349474900695004</x:v>
      </x:c>
      <x:c r="H26" s="10"/>
      <x:c r="I26" s="12">
        <x:v>0.22835365853658501</x:v>
      </x:c>
      <x:c r="J26" s="10"/>
      <x:c r="K26" s="12">
        <x:v>0.86470611052022694</x:v>
      </x:c>
      <x:c r="L26" s="10"/>
      <x:c r="M26" s="12">
        <x:v>0.30762195121951202</x:v>
      </x:c>
      <x:c r="N26" s="10"/>
      <x:c r="O26" s="12">
        <x:v>0.93431869041525695</x:v>
      </x:c>
      <x:c r="P26" s="10"/>
      <x:c r="Q26" s="4">
        <x:f t="shared" ref="Q26:Q43" si="0">2*(E26*G26)/(E26+G26)</x:f>
        <x:v>0.67771238162344549</x:v>
      </x:c>
      <x:c r="R26" s="4"/>
      <x:c r="S26" s="4">
        <x:f t="shared" ref="S26:S43" si="1">2*(I26*K26)/(I26+K26)</x:f>
        <x:v>0.36129552927671876</x:v>
      </x:c>
      <x:c r="T26" s="4"/>
      <x:c r="U26" s="4">
        <x:f t="shared" ref="U26:U43" si="2">2*(M26*O26)/(M26+O26)</x:f>
        <x:v>0.46285132955802633</x:v>
      </x:c>
      <x:c r="V26" s="10"/>
      <x:c r="W26" s="12">
        <x:v>0.045987485571957899</x:v>
      </x:c>
      <x:c r="X26" s="10"/>
      <x:c r="Y26" s="12">
        <x:v>0.25273373428102702</x:v>
      </x:c>
      <x:c r="Z26" s="10"/>
      <x:c r="AA26" s="12">
        <x:v>0.20639693821760499</x:v>
      </x:c>
      <x:c r="AB26" s="10"/>
      <x:c r="AC26" s="10">
        <x:f t="shared" ref="AC26:AC43" si="3">AVERAGE(W26,Y26,AA26)</x:f>
        <x:v>0.16837271935686329</x:v>
      </x:c>
    </x:row>
    <x:row r="27" spans="1:29">
      <x:c r="A27" s="4">
        <x:v>0.000010000000000000001</x:v>
      </x:c>
      <x:c r="C27" s="10">
        <x:v>710</x:v>
      </x:c>
      <x:c r="D27" s="3"/>
      <x:c r="E27" s="12">
        <x:v>0.70574464253556601</x:v>
      </x:c>
      <x:c r="F27" s="10"/>
      <x:c r="G27" s="12">
        <x:v>0.51653537357040302</x:v>
      </x:c>
      <x:c r="H27" s="10"/>
      <x:c r="I27" s="12">
        <x:v>0.26012965964343598</x:v>
      </x:c>
      <x:c r="J27" s="10"/>
      <x:c r="K27" s="12">
        <x:v>0.75274391700253696</x:v>
      </x:c>
      <x:c r="L27" s="10"/>
      <x:c r="M27" s="12">
        <x:v>0.36871961102106898</x:v>
      </x:c>
      <x:c r="N27" s="10"/>
      <x:c r="O27" s="12">
        <x:v>0.87601896059745199</x:v>
      </x:c>
      <x:c r="P27" s="10"/>
      <x:c r="Q27" s="4">
        <x:f t="shared" si="0"/>
        <x:v>0.59649518567570869</x:v>
      </x:c>
      <x:c r="R27" s="4"/>
      <x:c r="S27" s="4">
        <x:f t="shared" si="1"/>
        <x:v>0.38664453973998392</x:v>
      </x:c>
      <x:c r="T27" s="4"/>
      <x:c r="U27" s="4">
        <x:f t="shared" si="2"/>
        <x:v>0.51899310869522275</x:v>
      </x:c>
      <x:c r="V27" s="10"/>
      <x:c r="W27" s="12">
        <x:v>0.059352408723649802</x:v>
      </x:c>
      <x:c r="X27" s="10"/>
      <x:c r="Y27" s="12">
        <x:v>0.31287588846364101</x:v>
      </x:c>
      <x:c r="Z27" s="10"/>
      <x:c r="AA27" s="12">
        <x:v>0.266539092400218</x:v>
      </x:c>
      <x:c r="AB27" s="10"/>
      <x:c r="AC27" s="10">
        <x:f t="shared" si="3"/>
        <x:v>0.21292246319583627</x:v>
      </x:c>
    </x:row>
    <x:row r="28" spans="1:29">
      <x:c r="A28" s="4">
        <x:v>0.00005</x:v>
      </x:c>
      <x:c r="C28" s="10">
        <x:v>617</x:v>
      </x:c>
      <x:c r="D28" s="3"/>
      <x:c r="E28" s="12">
        <x:v>0.70704225352112604</x:v>
      </x:c>
      <x:c r="F28" s="10"/>
      <x:c r="G28" s="12">
        <x:v>0.58182397345960002</x:v>
      </x:c>
      <x:c r="H28" s="10"/>
      <x:c r="I28" s="12">
        <x:v>0.240845070422535</x:v>
      </x:c>
      <x:c r="J28" s="10"/>
      <x:c r="K28" s="12">
        <x:v>0.79301319576615903</x:v>
      </x:c>
      <x:c r="L28" s="10"/>
      <x:c r="M28" s="12">
        <x:v>0.33978873239436602</x:v>
      </x:c>
      <x:c r="N28" s="10"/>
      <x:c r="O28" s="12">
        <x:v>0.90999552254030802</x:v>
      </x:c>
      <x:c r="P28" s="10"/>
      <x:c r="Q28" s="4">
        <x:f t="shared" si="0"/>
        <x:v>0.63835039624115031</x:v>
      </x:c>
      <x:c r="R28" s="4"/>
      <x:c r="S28" s="4">
        <x:f t="shared" si="1"/>
        <x:v>0.36947679430836228</x:v>
      </x:c>
      <x:c r="T28" s="4"/>
      <x:c r="U28" s="4">
        <x:f t="shared" si="2"/>
        <x:v>0.49481536331993897</x:v>
      </x:c>
      <x:c r="V28" s="10"/>
      <x:c r="W28" s="12">
        <x:v>0.070651843751898397</x:v>
      </x:c>
      <x:c r="X28" s="10"/>
      <x:c r="Y28" s="12">
        <x:v>0.36372334609075901</x:v>
      </x:c>
      <x:c r="Z28" s="10"/>
      <x:c r="AA28" s="12">
        <x:v>0.31738655002733701</x:v>
      </x:c>
      <x:c r="AB28" s="10"/>
      <x:c r="AC28" s="10">
        <x:f t="shared" si="3"/>
        <x:v>0.25058724662333148</x:v>
      </x:c>
    </x:row>
    <x:row r="29" spans="1:29">
      <x:c r="A29" s="4">
        <x:v>0.00010000000000000001</x:v>
      </x:c>
      <x:c r="C29" s="10">
        <x:v>581</x:v>
      </x:c>
      <x:c r="D29" s="3"/>
      <x:c r="E29" s="12">
        <x:v>0.70912220309810603</x:v>
      </x:c>
      <x:c r="F29" s="10"/>
      <x:c r="G29" s="12">
        <x:v>0.49317200348437401</x:v>
      </x:c>
      <x:c r="H29" s="10"/>
      <x:c r="I29" s="12">
        <x:v>0.266781411359724</x:v>
      </x:c>
      <x:c r="J29" s="10"/>
      <x:c r="K29" s="12">
        <x:v>0.73240745470405999</x:v>
      </x:c>
      <x:c r="L29" s="10"/>
      <x:c r="M29" s="12">
        <x:v>0.38037865748709099</x:v>
      </x:c>
      <x:c r="N29" s="10"/>
      <x:c r="O29" s="12">
        <x:v>0.85781375392567505</x:v>
      </x:c>
      <x:c r="P29" s="10"/>
      <x:c r="Q29" s="4">
        <x:f t="shared" si="0"/>
        <x:v>0.58175314445076243</x:v>
      </x:c>
      <x:c r="R29" s="4"/>
      <x:c r="S29" s="4">
        <x:f t="shared" si="1"/>
        <x:v>0.39110262552477082</x:v>
      </x:c>
      <x:c r="T29" s="4"/>
      <x:c r="U29" s="4">
        <x:f t="shared" si="2"/>
        <x:v>0.52704901287500483</x:v>
      </x:c>
      <x:c r="V29" s="10"/>
      <x:c r="W29" s="12">
        <x:v>0.075025818601543004</x:v>
      </x:c>
      <x:c r="X29" s="10"/>
      <x:c r="Y29" s="12">
        <x:v>0.38340623291415998</x:v>
      </x:c>
      <x:c r="Z29" s="10"/>
      <x:c r="AA29" s="12">
        <x:v>0.33706943685073798</x:v>
      </x:c>
      <x:c r="AB29" s="10"/>
      <x:c r="AC29" s="10">
        <x:f t="shared" si="3"/>
        <x:v>0.26516716278881364</x:v>
      </x:c>
    </x:row>
    <x:row r="30" spans="1:29">
      <x:c r="A30" s="4">
        <x:v>0.0005</x:v>
      </x:c>
      <x:c r="C30" s="10">
        <x:v>483</x:v>
      </x:c>
      <x:c r="D30" s="3"/>
      <x:c r="E30" s="12">
        <x:v>0.725557855992638</x:v>
      </x:c>
      <x:c r="F30" s="10"/>
      <x:c r="G30" s="12">
        <x:v>0.43405195084024201</x:v>
      </x:c>
      <x:c r="H30" s="10"/>
      <x:c r="I30" s="12">
        <x:v>0.29503105590062101</x:v>
      </x:c>
      <x:c r="J30" s="10"/>
      <x:c r="K30" s="12">
        <x:v>0.68614160928869905</x:v>
      </x:c>
      <x:c r="L30" s="10"/>
      <x:c r="M30" s="12">
        <x:v>0.42184265010351901</x:v>
      </x:c>
      <x:c r="N30" s="10"/>
      <x:c r="O30" s="12">
        <x:v>0.818813229449046</x:v>
      </x:c>
      <x:c r="P30" s="10"/>
      <x:c r="Q30" s="4">
        <x:f t="shared" si="0"/>
        <x:v>0.54316512500218073</x:v>
      </x:c>
      <x:c r="R30" s="4"/>
      <x:c r="S30" s="4">
        <x:f t="shared" si="1"/>
        <x:v>0.41263498396938358</x:v>
      </x:c>
      <x:c r="T30" s="4"/>
      <x:c r="U30" s="4">
        <x:f t="shared" si="2"/>
        <x:v>0.5568189347962893</x:v>
      </x:c>
      <x:c r="V30" s="10"/>
      <x:c r="W30" s="12">
        <x:v>0.086932750136686707</x:v>
      </x:c>
      <x:c r="X30" s="10"/>
      <x:c r="Y30" s="12">
        <x:v>0.43698742482230701</x:v>
      </x:c>
      <x:c r="Z30" s="10"/>
      <x:c r="AA30" s="12">
        <x:v>0.39065062875888401</x:v>
      </x:c>
      <x:c r="AB30" s="10"/>
      <x:c r="AC30" s="10">
        <x:f t="shared" si="3"/>
        <x:v>0.30485693457262591</x:v>
      </x:c>
    </x:row>
    <x:row r="31" spans="1:29">
      <x:c r="A31" s="4">
        <x:v>0.0010000000000000001</x:v>
      </x:c>
      <x:c r="C31" s="10">
        <x:v>455</x:v>
      </x:c>
      <x:c r="D31" s="3"/>
      <x:c r="E31" s="12">
        <x:v>0.72869352869352799</x:v>
      </x:c>
      <x:c r="F31" s="10"/>
      <x:c r="G31" s="12">
        <x:v>0.41501870062198398</x:v>
      </x:c>
      <x:c r="H31" s="10"/>
      <x:c r="I31" s="12">
        <x:v>0.303296703296703</x:v>
      </x:c>
      <x:c r="J31" s="10"/>
      <x:c r="K31" s="12">
        <x:v>0.66279141476339698</x:v>
      </x:c>
      <x:c r="L31" s="10"/>
      <x:c r="M31" s="12">
        <x:v>0.43681318681318598</x:v>
      </x:c>
      <x:c r="N31" s="10"/>
      <x:c r="O31" s="12">
        <x:v>0.80479164917658896</x:v>
      </x:c>
      <x:c r="P31" s="10"/>
      <x:c r="Q31" s="4">
        <x:f t="shared" si="0"/>
        <x:v>0.52884184269154721</x:v>
      </x:c>
      <x:c r="R31" s="4"/>
      <x:c r="S31" s="4">
        <x:f t="shared" si="1"/>
        <x:v>0.41615758917467716</x:v>
      </x:c>
      <x:c r="T31" s="4"/>
      <x:c r="U31" s="4">
        <x:f t="shared" si="2"/>
        <x:v>0.56627293130221101</x:v>
      </x:c>
      <x:c r="V31" s="10"/>
      <x:c r="W31" s="12">
        <x:v>0.091792722191847295</x:v>
      </x:c>
      <x:c r="X31" s="10"/>
      <x:c r="Y31" s="12">
        <x:v>0.45229633679606301</x:v>
      </x:c>
      <x:c r="Z31" s="10"/>
      <x:c r="AA31" s="12">
        <x:v>0.40595954073264001</x:v>
      </x:c>
      <x:c r="AB31" s="10"/>
      <x:c r="AC31" s="10">
        <x:f t="shared" si="3"/>
        <x:v>0.3166828665735168</x:v>
      </x:c>
    </x:row>
    <x:row r="32" spans="1:29">
      <x:c r="A32" s="4">
        <x:v>0.010000000000000001</x:v>
      </x:c>
      <x:c r="C32" s="10">
        <x:v>313</x:v>
      </x:c>
      <x:c r="D32" s="3"/>
      <x:c r="E32" s="12">
        <x:v>0.75896343627972995</x:v>
      </x:c>
      <x:c r="F32" s="10"/>
      <x:c r="G32" s="12">
        <x:v>0.31905914124454399</x:v>
      </x:c>
      <x:c r="H32" s="10"/>
      <x:c r="I32" s="12">
        <x:v>0.34664536741214003</x:v>
      </x:c>
      <x:c r="J32" s="10"/>
      <x:c r="K32" s="12">
        <x:v>0.54596342271234499</x:v>
      </x:c>
      <x:c r="L32" s="10"/>
      <x:c r="M32" s="12">
        <x:v>0.51517571884984004</x:v>
      </x:c>
      <x:c r="N32" s="10"/>
      <x:c r="O32" s="12">
        <x:v>0.69896075091331999</x:v>
      </x:c>
      <x:c r="P32" s="10"/>
      <x:c r="Q32" s="4">
        <x:f t="shared" si="0"/>
        <x:v>0.44925630921670784</x:v>
      </x:c>
      <x:c r="R32" s="4"/>
      <x:c r="S32" s="4">
        <x:f t="shared" si="1"/>
        <x:v>0.42405070026997238</x:v>
      </x:c>
      <x:c r="T32" s="4"/>
      <x:c r="U32" s="4">
        <x:f t="shared" si="2"/>
        <x:v>0.59315837431328522</x:v>
      </x:c>
      <x:c r="V32" s="10"/>
      <x:c r="W32" s="12">
        <x:v>0.12727051819452001</x:v>
      </x:c>
      <x:c r="X32" s="10"/>
      <x:c r="Y32" s="12">
        <x:v>0.52993439037725498</x:v>
      </x:c>
      <x:c r="Z32" s="10"/>
      <x:c r="AA32" s="12">
        <x:v>0.48359759431383198</x:v>
      </x:c>
      <x:c r="AB32" s="10"/>
      <x:c r="AC32" s="10">
        <x:f t="shared" si="3"/>
        <x:v>0.38026750096186901</x:v>
      </x:c>
    </x:row>
    <x:row r="33" spans="1:29">
      <x:c r="A33" s="4">
        <x:v>0.05</x:v>
      </x:c>
      <x:c r="C33" s="10">
        <x:v>217</x:v>
      </x:c>
      <x:c r="D33" s="3"/>
      <x:c r="E33" s="12">
        <x:v>0.77265745007680398</x:v>
      </x:c>
      <x:c r="F33" s="10"/>
      <x:c r="G33" s="12">
        <x:v>0.236275480668592</x:v>
      </x:c>
      <x:c r="H33" s="10"/>
      <x:c r="I33" s="12">
        <x:v>0.37557603686635899</x:v>
      </x:c>
      <x:c r="J33" s="10"/>
      <x:c r="K33" s="12">
        <x:v>0.42476761456933798</x:v>
      </x:c>
      <x:c r="L33" s="10"/>
      <x:c r="M33" s="12">
        <x:v>0.58755760368663501</x:v>
      </x:c>
      <x:c r="N33" s="10"/>
      <x:c r="O33" s="12">
        <x:v>0.58555658164006796</x:v>
      </x:c>
      <x:c r="P33" s="10"/>
      <x:c r="Q33" s="4">
        <x:f t="shared" si="0"/>
        <x:v>0.36188730657089524</x:v>
      </x:c>
      <x:c r="R33" s="4"/>
      <x:c r="S33" s="4">
        <x:f t="shared" si="1"/>
        <x:v>0.39866009303116606</x:v>
      </x:c>
      <x:c r="T33" s="4"/>
      <x:c r="U33" s="4">
        <x:f t="shared" si="2"/>
        <x:v>0.58655538605657753</x:v>
      </x:c>
      <x:c r="V33" s="10"/>
      <x:c r="W33" s="12">
        <x:v>0.16681854079339001</x:v>
      </x:c>
      <x:c r="X33" s="10"/>
      <x:c r="Y33" s="12">
        <x:v>0.58242208857299005</x:v>
      </x:c>
      <x:c r="Z33" s="10"/>
      <x:c r="AA33" s="12">
        <x:v>0.53608529250956805</x:v>
      </x:c>
      <x:c r="AB33" s="10"/>
      <x:c r="AC33" s="10">
        <x:f t="shared" si="3"/>
        <x:v>0.42844197395864936</x:v>
      </x:c>
    </x:row>
    <x:row r="34" spans="1:29">
      <x:c r="A34" s="4">
        <x:v>0.10000000000000001</x:v>
      </x:c>
      <x:c r="C34" s="10">
        <x:v>170</x:v>
      </x:c>
      <x:c r="D34" s="3"/>
      <x:c r="E34" s="12">
        <x:v>0.766013071895424</x:v>
      </x:c>
      <x:c r="F34" s="10"/>
      <x:c r="G34" s="12">
        <x:v>0.183490611384244</x:v>
      </x:c>
      <x:c r="H34" s="10"/>
      <x:c r="I34" s="12">
        <x:v>0.38088235294117601</x:v>
      </x:c>
      <x:c r="J34" s="10"/>
      <x:c r="K34" s="12">
        <x:v>0.34473450095163399</x:v>
      </x:c>
      <x:c r="L34" s="10"/>
      <x:c r="M34" s="12">
        <x:v>0.61470588235294099</x:v>
      </x:c>
      <x:c r="N34" s="10"/>
      <x:c r="O34" s="12">
        <x:v>0.49511009044288001</x:v>
      </x:c>
      <x:c r="P34" s="10"/>
      <x:c r="Q34" s="4">
        <x:f t="shared" si="0"/>
        <x:v>0.29606247846226547</x:v>
      </x:c>
      <x:c r="R34" s="4"/>
      <x:c r="S34" s="4">
        <x:f t="shared" si="1"/>
        <x:v>0.36190804322705789</x:v>
      </x:c>
      <x:c r="T34" s="4"/>
      <x:c r="U34" s="4">
        <x:f t="shared" si="2"/>
        <x:v>0.54846405614586957</x:v>
      </x:c>
      <x:c r="V34" s="10"/>
      <x:c r="W34" s="12">
        <x:v>0.192515643035052</x:v>
      </x:c>
      <x:c r="X34" s="10"/>
      <x:c r="Y34" s="12">
        <x:v>0.60811919081465204</x:v>
      </x:c>
      <x:c r="Z34" s="10"/>
      <x:c r="AA34" s="12">
        <x:v>0.56178239475123004</x:v>
      </x:c>
      <x:c r="AB34" s="10"/>
      <x:c r="AC34" s="10">
        <x:f t="shared" si="3"/>
        <x:v>0.4541390762003113</x:v>
      </x:c>
    </x:row>
    <x:row r="35" spans="1:29">
      <x:c r="A35" s="4">
        <x:v>0.20000000000000001</x:v>
      </x:c>
      <x:c r="C35" s="10">
        <x:v>120</x:v>
      </x:c>
      <x:c r="D35" s="3"/>
      <x:c r="E35" s="12">
        <x:v>0.76203703703703696</x:v>
      </x:c>
      <x:c r="F35" s="10"/>
      <x:c r="G35" s="12">
        <x:v>0.13453649130291401</x:v>
      </x:c>
      <x:c r="H35" s="10"/>
      <x:c r="I35" s="12">
        <x:v>0.41249999999999998</x:v>
      </x:c>
      <x:c r="J35" s="10"/>
      <x:c r="K35" s="12">
        <x:v>0.26554359675884398</x:v>
      </x:c>
      <x:c r="L35" s="10"/>
      <x:c r="M35" s="12">
        <x:v>0.66666666666666596</x:v>
      </x:c>
      <x:c r="N35" s="10"/>
      <x:c r="O35" s="12">
        <x:v>0.39566598150700799</x:v>
      </x:c>
      <x:c r="P35" s="10"/>
      <x:c r="Q35" s="4">
        <x:f t="shared" si="0"/>
        <x:v>0.22869689091904311</x:v>
      </x:c>
      <x:c r="R35" s="4"/>
      <x:c r="S35" s="4">
        <x:f t="shared" si="1"/>
        <x:v>0.32309643269732541</x:v>
      </x:c>
      <x:c r="T35" s="4"/>
      <x:c r="U35" s="4">
        <x:f t="shared" si="2"/>
        <x:v>0.49660023432048089</x:v>
      </x:c>
      <x:c r="V35" s="10"/>
      <x:c r="W35" s="12">
        <x:v>0.219852985845331</x:v>
      </x:c>
      <x:c r="X35" s="10"/>
      <x:c r="Y35" s="12">
        <x:v>0.63545653362493104</x:v>
      </x:c>
      <x:c r="Z35" s="10"/>
      <x:c r="AA35" s="12">
        <x:v>0.58911973756150904</x:v>
      </x:c>
      <x:c r="AB35" s="10"/>
      <x:c r="AC35" s="10">
        <x:f t="shared" si="3"/>
        <x:v>0.4814764190105903</x:v>
      </x:c>
    </x:row>
    <x:row r="36" spans="1:29">
      <x:c r="A36" s="4">
        <x:v>0.29999999999999999</x:v>
      </x:c>
      <x:c r="C36" s="10">
        <x:v>88</x:v>
      </x:c>
      <x:c r="D36" s="3"/>
      <x:c r="E36" s="12">
        <x:v>0.76262626262626199</x:v>
      </x:c>
      <x:c r="F36" s="10"/>
      <x:c r="G36" s="12">
        <x:v>0.096758640074490998</x:v>
      </x:c>
      <x:c r="H36" s="10"/>
      <x:c r="I36" s="12">
        <x:v>0.40340909090909</x:v>
      </x:c>
      <x:c r="J36" s="10"/>
      <x:c r="K36" s="12">
        <x:v>0.19380634236453201</x:v>
      </x:c>
      <x:c r="L36" s="10"/>
      <x:c r="M36" s="12">
        <x:v>0.6875</x:v>
      </x:c>
      <x:c r="N36" s="10"/>
      <x:c r="O36" s="12">
        <x:v>0.30560377550955897</x:v>
      </x:c>
      <x:c r="P36" s="10"/>
      <x:c r="Q36" s="4">
        <x:f t="shared" si="0"/>
        <x:v>0.1717290583646742</x:v>
      </x:c>
      <x:c r="R36" s="4"/>
      <x:c r="S36" s="4">
        <x:f t="shared" si="1"/>
        <x:v>0.26182592086454354</x:v>
      </x:c>
      <x:c r="T36" s="4"/>
      <x:c r="U36" s="4">
        <x:f t="shared" si="2"/>
        <x:v>0.42312314351039237</x:v>
      </x:c>
      <x:c r="V36" s="10"/>
      <x:c r="W36" s="12">
        <x:v>0.23734888524390901</x:v>
      </x:c>
      <x:c r="X36" s="10"/>
      <x:c r="Y36" s="12">
        <x:v>0.65295243302351003</x:v>
      </x:c>
      <x:c r="Z36" s="10"/>
      <x:c r="AA36" s="12">
        <x:v>0.60661563696008702</x:v>
      </x:c>
      <x:c r="AB36" s="10"/>
      <x:c r="AC36" s="10">
        <x:f t="shared" si="3"/>
        <x:v>0.49897231840916872</x:v>
      </x:c>
    </x:row>
    <x:row r="37" spans="1:29">
      <x:c r="A37" s="4">
        <x:v>0.40000000000000002</x:v>
      </x:c>
      <x:c r="C37" s="10">
        <x:v>69</x:v>
      </x:c>
      <x:c r="D37" s="3"/>
      <x:c r="E37" s="12">
        <x:v>0.75845410628019305</x:v>
      </x:c>
      <x:c r="F37" s="10"/>
      <x:c r="G37" s="12">
        <x:v>0.077016793927285304</x:v>
      </x:c>
      <x:c r="H37" s="10"/>
      <x:c r="I37" s="12">
        <x:v>0.40217391304347799</x:v>
      </x:c>
      <x:c r="J37" s="10"/>
      <x:c r="K37" s="12">
        <x:v>0.152619160742274</x:v>
      </x:c>
      <x:c r="L37" s="10"/>
      <x:c r="M37" s="12">
        <x:v>0.69927536231884002</x:v>
      </x:c>
      <x:c r="N37" s="10"/>
      <x:c r="O37" s="12">
        <x:v>0.247645090907777</x:v>
      </x:c>
      <x:c r="P37" s="10"/>
      <x:c r="Q37" s="4">
        <x:f t="shared" si="0"/>
        <x:v>0.13983420270455546</x:v>
      </x:c>
      <x:c r="R37" s="4"/>
      <x:c r="S37" s="4">
        <x:f t="shared" si="1"/>
        <x:v>0.2212696876775905</x:v>
      </x:c>
      <x:c r="T37" s="4"/>
      <x:c r="U37" s="4">
        <x:f t="shared" si="2"/>
        <x:v>0.36575851768949869</x:v>
      </x:c>
      <x:c r="V37" s="10"/>
      <x:c r="W37" s="12">
        <x:v>0.24773707551181501</x:v>
      </x:c>
      <x:c r="X37" s="10"/>
      <x:c r="Y37" s="12">
        <x:v>0.66334062329141597</x:v>
      </x:c>
      <x:c r="Z37" s="10"/>
      <x:c r="AA37" s="12">
        <x:v>0.61700382722799296</x:v>
      </x:c>
      <x:c r="AB37" s="10"/>
      <x:c r="AC37" s="10">
        <x:f t="shared" si="3"/>
        <x:v>0.50936050867707461</x:v>
      </x:c>
    </x:row>
    <x:row r="38" spans="1:29">
      <x:c r="A38" s="4">
        <x:v>0.5</x:v>
      </x:c>
      <x:c r="C38" s="10">
        <x:v>48</x:v>
      </x:c>
      <x:c r="D38" s="3"/>
      <x:c r="E38" s="12">
        <x:v>0.79861111111111105</x:v>
      </x:c>
      <x:c r="F38" s="10"/>
      <x:c r="G38" s="12">
        <x:v>0.057536040660817703</x:v>
      </x:c>
      <x:c r="H38" s="10"/>
      <x:c r="I38" s="12">
        <x:v>0.38541666666666602</x:v>
      </x:c>
      <x:c r="J38" s="10"/>
      <x:c r="K38" s="12">
        <x:v>0.103648580944917</x:v>
      </x:c>
      <x:c r="L38" s="10"/>
      <x:c r="M38" s="12">
        <x:v>0.6875</x:v>
      </x:c>
      <x:c r="N38" s="10"/>
      <x:c r="O38" s="12">
        <x:v>0.165247781355532</x:v>
      </x:c>
      <x:c r="P38" s="10"/>
      <x:c r="Q38" s="4">
        <x:f t="shared" si="0"/>
        <x:v>0.10733884067936522</x:v>
      </x:c>
      <x:c r="R38" s="4"/>
      <x:c r="S38" s="4">
        <x:f t="shared" si="1"/>
        <x:v>0.1633642577043084</x:v>
      </x:c>
      <x:c r="T38" s="4"/>
      <x:c r="U38" s="4">
        <x:f t="shared" si="2"/>
        <x:v>0.26645123485712657</x:v>
      </x:c>
      <x:c r="V38" s="10"/>
      <x:c r="W38" s="12">
        <x:v>0.25921875949213202</x:v>
      </x:c>
      <x:c r="X38" s="10"/>
      <x:c r="Y38" s="12">
        <x:v>0.67482230727173298</x:v>
      </x:c>
      <x:c r="Z38" s="10"/>
      <x:c r="AA38" s="12">
        <x:v>0.62848551120830998</x:v>
      </x:c>
      <x:c r="AB38" s="10"/>
      <x:c r="AC38" s="10">
        <x:f t="shared" si="3"/>
        <x:v>0.52084219265739173</x:v>
      </x:c>
    </x:row>
    <x:row r="39" spans="1:29">
      <x:c r="A39" s="9" t="s">
        <x:v>19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196</x:v>
      </x:c>
      <x:c r="D40" s="3"/>
      <x:c r="E40" s="12">
        <x:v>0.77210884353741405</x:v>
      </x:c>
      <x:c r="F40" s="10"/>
      <x:c r="G40" s="12">
        <x:v>0.21365844764582501</x:v>
      </x:c>
      <x:c r="H40" s="10"/>
      <x:c r="I40" s="12">
        <x:v>0.38010204081632598</x:v>
      </x:c>
      <x:c r="J40" s="10"/>
      <x:c r="K40" s="12">
        <x:v>0.39345130919726801</x:v>
      </x:c>
      <x:c r="L40" s="10"/>
      <x:c r="M40" s="12">
        <x:v>0.59438775510204001</x:v>
      </x:c>
      <x:c r="N40" s="10"/>
      <x:c r="O40" s="12">
        <x:v>0.547161010714308</x:v>
      </x:c>
      <x:c r="P40" s="10"/>
      <x:c r="Q40" s="4">
        <x:f t="shared" si="0"/>
        <x:v>0.3346988247617807</x:v>
      </x:c>
      <x:c r="R40" s="4"/>
      <x:c r="S40" s="4">
        <x:f t="shared" si="1"/>
        <x:v>0.38666149034222069</x:v>
      </x:c>
      <x:c r="T40" s="4"/>
      <x:c r="U40" s="4">
        <x:f t="shared" si="2"/>
        <x:v>0.56979747966397964</x:v>
      </x:c>
      <x:c r="V40" s="10"/>
      <x:c r="W40" s="12">
        <x:v>0.25921875949213202</x:v>
      </x:c>
      <x:c r="X40" s="10"/>
      <x:c r="Y40" s="12">
        <x:v>0.67482230727173298</x:v>
      </x:c>
      <x:c r="Z40" s="10"/>
      <x:c r="AA40" s="12">
        <x:v>0.62848551120830998</x:v>
      </x:c>
      <x:c r="AB40" s="10"/>
      <x:c r="AC40" s="10">
        <x:f t="shared" si="3"/>
        <x:v>0.52084219265739173</x:v>
      </x:c>
    </x:row>
    <x:row r="41" spans="1:29">
      <x:c r="A41" s="6">
        <x:v>0.97499999999999998</x:v>
      </x:c>
      <x:c r="C41" s="10">
        <x:v>193</x:v>
      </x:c>
      <x:c r="D41" s="3"/>
      <x:c r="E41" s="12">
        <x:v>0.772020725388601</x:v>
      </x:c>
      <x:c r="F41" s="10"/>
      <x:c r="G41" s="12">
        <x:v>0.21052347774802799</x:v>
      </x:c>
      <x:c r="H41" s="10"/>
      <x:c r="I41" s="12">
        <x:v>0.38082901554404103</x:v>
      </x:c>
      <x:c r="J41" s="10"/>
      <x:c r="K41" s="12">
        <x:v>0.39016485086393399</x:v>
      </x:c>
      <x:c r="L41" s="10"/>
      <x:c r="M41" s="12">
        <x:v>0.59974093264248696</x:v>
      </x:c>
      <x:c r="N41" s="10"/>
      <x:c r="O41" s="12">
        <x:v>0.54554185838047697</x:v>
      </x:c>
      <x:c r="P41" s="10"/>
      <x:c r="Q41" s="4">
        <x:f t="shared" si="0"/>
        <x:v>0.33083191063265166</x:v>
      </x:c>
      <x:c r="R41" s="4"/>
      <x:c r="S41" s="4">
        <x:f t="shared" si="1"/>
        <x:v>0.38544041017253577</x:v>
      </x:c>
      <x:c r="T41" s="4"/>
      <x:c r="U41" s="4">
        <x:f t="shared" si="2"/>
        <x:v>0.5713589438436999</x:v>
      </x:c>
      <x:c r="V41" s="10"/>
      <x:c r="W41" s="12">
        <x:v>0.25921875949213202</x:v>
      </x:c>
      <x:c r="X41" s="10"/>
      <x:c r="Y41" s="12">
        <x:v>0.67482230727173298</x:v>
      </x:c>
      <x:c r="Z41" s="10"/>
      <x:c r="AA41" s="12">
        <x:v>0.62848551120830998</x:v>
      </x:c>
      <x:c r="AB41" s="10"/>
      <x:c r="AC41" s="10">
        <x:f t="shared" si="3"/>
        <x:v>0.52084219265739173</x:v>
      </x:c>
    </x:row>
    <x:row r="42" spans="1:29">
      <x:c r="A42" s="5">
        <x:v>0.94999999999999996</x:v>
      </x:c>
      <x:c r="C42" s="10">
        <x:v>191</x:v>
      </x:c>
      <x:c r="D42" s="3"/>
      <x:c r="E42" s="12">
        <x:v>0.77021524141942999</x:v>
      </x:c>
      <x:c r="F42" s="10"/>
      <x:c r="G42" s="12">
        <x:v>0.207640953210631</x:v>
      </x:c>
      <x:c r="H42" s="10"/>
      <x:c r="I42" s="12">
        <x:v>0.37565445026178002</x:v>
      </x:c>
      <x:c r="J42" s="10"/>
      <x:c r="K42" s="12">
        <x:v>0.38075807606545697</x:v>
      </x:c>
      <x:c r="L42" s="10"/>
      <x:c r="M42" s="12">
        <x:v>0.59947643979057497</x:v>
      </x:c>
      <x:c r="N42" s="10"/>
      <x:c r="O42" s="12">
        <x:v>0.54141975191623504</x:v>
      </x:c>
      <x:c r="P42" s="10"/>
      <x:c r="Q42" s="4">
        <x:f t="shared" si="0"/>
        <x:v>0.32709968558554808</x:v>
      </x:c>
      <x:c r="R42" s="4"/>
      <x:c r="S42" s="4">
        <x:f t="shared" si="1"/>
        <x:v>0.37818904570922862</x:v>
      </x:c>
      <x:c r="T42" s="4"/>
      <x:c r="U42" s="4">
        <x:f t="shared" si="2"/>
        <x:v>0.56897093297415302</x:v>
      </x:c>
      <x:c r="V42" s="10"/>
      <x:c r="W42" s="12">
        <x:v>0.25921875949213202</x:v>
      </x:c>
      <x:c r="X42" s="10"/>
      <x:c r="Y42" s="12">
        <x:v>0.67482230727173298</x:v>
      </x:c>
      <x:c r="Z42" s="10"/>
      <x:c r="AA42" s="12">
        <x:v>0.62848551120830998</x:v>
      </x:c>
      <x:c r="AB42" s="10"/>
      <x:c r="AC42" s="10">
        <x:f t="shared" si="3"/>
        <x:v>0.52084219265739173</x:v>
      </x:c>
    </x:row>
    <x:row r="43" spans="1:29">
      <x:c r="A43" s="8" t="s">
        <x:v>29</x:v>
      </x:c>
      <x:c r="C43" s="10">
        <x:v>12</x:v>
      </x:c>
      <x:c r="D43" s="3"/>
      <x:c r="E43" s="12">
        <x:v>0.749999999999999</x:v>
      </x:c>
      <x:c r="F43" s="10"/>
      <x:c r="G43" s="12">
        <x:v>0.0146632789956328</x:v>
      </x:c>
      <x:c r="H43" s="10"/>
      <x:c r="I43" s="12">
        <x:v>0.54166666666666596</x:v>
      </x:c>
      <x:c r="J43" s="10"/>
      <x:c r="K43" s="12">
        <x:v>0.0331301593521421</x:v>
      </x:c>
      <x:c r="L43" s="10"/>
      <x:c r="M43" s="12">
        <x:v>0.66666666666666596</x:v>
      </x:c>
      <x:c r="N43" s="10"/>
      <x:c r="O43" s="12">
        <x:v>0.040927050807432197</x:v>
      </x:c>
      <x:c r="P43" s="10"/>
      <x:c r="Q43" s="4">
        <x:f t="shared" si="0"/>
        <x:v>0.028764188235034654</x:v>
      </x:c>
      <x:c r="R43" s="4"/>
      <x:c r="S43" s="4">
        <x:f t="shared" si="1"/>
        <x:v>0.062441204161496462</x:v>
      </x:c>
      <x:c r="T43" s="4"/>
      <x:c r="U43" s="4">
        <x:f t="shared" si="2"/>
        <x:v>0.077119680021146803</x:v>
      </x:c>
      <x:c r="V43" s="10"/>
      <x:c r="W43" s="12">
        <x:v>0.25921875949213202</x:v>
      </x:c>
      <x:c r="X43" s="10"/>
      <x:c r="Y43" s="12">
        <x:v>0.67482230727173298</x:v>
      </x:c>
      <x:c r="Z43" s="10"/>
      <x:c r="AA43" s="12">
        <x:v>0.62848551120830998</x:v>
      </x:c>
      <x:c r="AB43" s="10"/>
      <x:c r="AC43" s="10">
        <x:f t="shared" si="3"/>
        <x:v>0.52084219265739173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C43"/>
  <x:sheetViews>
    <x:sheetView topLeftCell="A46" zoomScale="60" zoomScaleNormal="60" zoomScaleSheetLayoutView="75" workbookViewId="0">
      <x:selection activeCell="U39" activeCellId="0" sqref="Q39:U39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3</x:v>
      </x:c>
    </x:row>
    <x:row r="2" spans="1:9">
      <x:c r="A2" s="4">
        <x:v>10</x:v>
      </x:c>
      <x:c r="C2" s="10">
        <x:v>0.18964390721986199</x:v>
      </x:c>
      <x:c r="G2" s="4" t="s">
        <x:v>16</x:v>
      </x:c>
      <x:c r="I2" s="4" t="s">
        <x:v>2</x:v>
      </x:c>
    </x:row>
    <x:row r="3" spans="1:3">
      <x:c r="A3" s="4">
        <x:v>20</x:v>
      </x:c>
      <x:c r="C3" s="10">
        <x:v>0.12495916367200199</x:v>
      </x:c>
    </x:row>
    <x:row r="4" spans="1:3">
      <x:c r="A4" s="4">
        <x:v>30</x:v>
      </x:c>
      <x:c r="C4" s="10">
        <x:v>0.080202548186867006</x:v>
      </x:c>
    </x:row>
    <x:row r="5" spans="1:3">
      <x:c r="A5" s="4">
        <x:v>40</x:v>
      </x:c>
      <x:c r="C5" s="10">
        <x:v>0.065174779483828799</x:v>
      </x:c>
    </x:row>
    <x:row r="6" spans="1:3">
      <x:c r="A6" s="4">
        <x:v>50</x:v>
      </x:c>
      <x:c r="C6" s="10">
        <x:v>0.055374060764456001</x:v>
      </x:c>
    </x:row>
    <x:row r="7" spans="1:3">
      <x:c r="A7" s="4">
        <x:v>60</x:v>
      </x:c>
      <x:c r="C7" s="10">
        <x:v>0.0548840248284874</x:v>
      </x:c>
    </x:row>
    <x:row r="8" spans="1:3">
      <x:c r="A8" s="4">
        <x:v>70</x:v>
      </x:c>
      <x:c r="C8" s="10">
        <x:v>0.056190787324403697</x:v>
      </x:c>
    </x:row>
    <x:row r="9" spans="1:3">
      <x:c r="A9" s="4">
        <x:v>80</x:v>
      </x:c>
      <x:c r="C9" s="10">
        <x:v>0.0588043123162365</x:v>
      </x:c>
    </x:row>
    <x:row r="10" spans="1:3">
      <x:c r="A10" s="4">
        <x:v>90</x:v>
      </x:c>
      <x:c r="C10" s="10">
        <x:v>0.058640967004246897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0">
        <x:v>0.21610584776216901</x:v>
      </x:c>
    </x:row>
    <x:row r="14" spans="1:3">
      <x:c r="A14" s="5">
        <x:v>0.20000000000000001</x:v>
      </x:c>
      <x:c r="C14" s="10">
        <x:v>0.191767396275726</x:v>
      </x:c>
    </x:row>
    <x:row r="15" spans="1:3">
      <x:c r="A15" s="5">
        <x:v>0.30000000000000004</x:v>
      </x:c>
      <x:c r="C15" s="10">
        <x:v>0.15811826200588</x:v>
      </x:c>
    </x:row>
    <x:row r="16" spans="1:3">
      <x:c r="A16" s="5">
        <x:v>0.40000000000000002</x:v>
      </x:c>
      <x:c r="C16" s="10">
        <x:v>0.13835347925514499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3">
        <x:v>0.20483502123489</x:v>
      </x:c>
    </x:row>
    <x:row r="20" spans="1:3">
      <x:c r="A20" s="5">
        <x:v>0.20000000000000001</x:v>
      </x:c>
      <x:c r="C20" s="10">
        <x:v>0.18556027442012399</x:v>
      </x:c>
    </x:row>
    <x:row r="21" spans="1:5">
      <x:c r="A21" s="5">
        <x:v>0.29999999999999999</x:v>
      </x:c>
      <x:c r="C21" s="10">
        <x:v>0.13884351519111399</x:v>
      </x:c>
      <x:c r="E21" s="11" t="s">
        <x:v>22</x:v>
      </x:c>
    </x:row>
    <x:row r="22" spans="1:5">
      <x:c r="A22" s="5">
        <x:v>0.40000000000000002</x:v>
      </x:c>
      <x:c r="C22" s="10">
        <x:v>0.072852009147337402</x:v>
      </x:c>
      <x:c r="E22" s="4">
        <x:f>AVERAGE(C2:C10,C13:C16,C19:C22)</x:f>
        <x:v>0.12060649153486916</x:v>
      </x:c>
    </x:row>
    <x:row r="24" spans="1:29">
      <x:c r="A24" s="9" t="s">
        <x:v>9</x:v>
      </x:c>
      <x:c r="B24" s="9"/>
      <x:c r="C24" s="9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2">
        <x:v>1434</x:v>
      </x:c>
      <x:c r="D25" s="3"/>
      <x:c r="E25" s="14">
        <x:v>0.75205330853866403</x:v>
      </x:c>
      <x:c r="F25" s="10"/>
      <x:c r="G25" s="14">
        <x:v>1</x:v>
      </x:c>
      <x:c r="H25" s="10"/>
      <x:c r="I25" s="14">
        <x:v>0.40411436541143603</x:v>
      </x:c>
      <x:c r="J25" s="10"/>
      <x:c r="K25" s="14">
        <x:v>1</x:v>
      </x:c>
      <x:c r="L25" s="10"/>
      <x:c r="M25" s="14">
        <x:v>0.47594142259414202</x:v>
      </x:c>
      <x:c r="N25" s="10"/>
      <x:c r="O25" s="14">
        <x:v>1</x:v>
      </x:c>
      <x:c r="P25" s="10"/>
      <x:c r="Q25" s="4">
        <x:f>2*(E25*G25)/(E25+G25)</x:f>
        <x:v>0.85848222182911715</x:v>
      </x:c>
      <x:c r="R25" s="4"/>
      <x:c r="S25" s="4">
        <x:f>2*(I25*K25)/(I25+K25)</x:f>
        <x:v>0.57561460144027754</x:v>
      </x:c>
      <x:c r="T25" s="4"/>
      <x:c r="U25" s="4">
        <x:f>2*(M25*O25)/(M25+O25)</x:f>
        <x:v>0.644932671863926</x:v>
      </x:c>
      <x:c r="V25" s="10"/>
      <x:c r="W25" s="14">
        <x:v>0</x:v>
      </x:c>
      <x:c r="X25" s="10"/>
      <x:c r="Y25" s="14">
        <x:v>0</x:v>
      </x:c>
      <x:c r="Z25" s="10"/>
      <x:c r="AA25" s="14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12">
        <x:v>1359</x:v>
      </x:c>
      <x:c r="D26" s="3"/>
      <x:c r="E26" s="12">
        <x:v>0.75684735508135004</x:v>
      </x:c>
      <x:c r="F26" s="10"/>
      <x:c r="G26" s="12">
        <x:v>0.95707448225977898</x:v>
      </x:c>
      <x:c r="H26" s="10"/>
      <x:c r="I26" s="12">
        <x:v>0.41869021339219997</x:v>
      </x:c>
      <x:c r="J26" s="10"/>
      <x:c r="K26" s="12">
        <x:v>0.98657476591178805</x:v>
      </x:c>
      <x:c r="L26" s="10"/>
      <x:c r="M26" s="12">
        <x:v>0.49521707137601101</x:v>
      </x:c>
      <x:c r="N26" s="10"/>
      <x:c r="O26" s="12">
        <x:v>0.99078542049785601</x:v>
      </x:c>
      <x:c r="P26" s="10"/>
      <x:c r="Q26" s="4">
        <x:f t="shared" ref="Q26:Q43" si="0">2*(E26*G26)/(E26+G26)</x:f>
        <x:v>0.84526525624749826</x:v>
      </x:c>
      <x:c r="R26" s="4"/>
      <x:c r="S26" s="4">
        <x:f t="shared" ref="S26:S43" si="1">2*(I26*K26)/(I26+K26)</x:f>
        <x:v>0.58788798603883918</x:v>
      </x:c>
      <x:c r="T26" s="4"/>
      <x:c r="U26" s="4">
        <x:f t="shared" ref="U26:U43" si="2">2*(M26*O26)/(M26+O26)</x:f>
        <x:v>0.66036747176954924</x:v>
      </x:c>
      <x:c r="V26" s="10"/>
      <x:c r="W26" s="10">
        <x:v>0</x:v>
      </x:c>
      <x:c r="X26" s="10"/>
      <x:c r="Y26" s="12">
        <x:v>0</x:v>
      </x:c>
      <x:c r="Z26" s="10"/>
      <x:c r="AA26" s="12">
        <x:v>0</x:v>
      </x:c>
      <x:c r="AB26" s="10"/>
      <x:c r="AC26" s="10">
        <x:f t="shared" ref="AC26:AC43" si="3">AVERAGE(W26,Y26,AA26)</x:f>
        <x:v>0</x:v>
      </x:c>
    </x:row>
    <x:row r="27" spans="1:29">
      <x:c r="A27" s="4">
        <x:v>0.000010000000000000001</x:v>
      </x:c>
      <x:c r="C27" s="10">
        <x:v>1299</x:v>
      </x:c>
      <x:c r="D27" s="3"/>
      <x:c r="E27" s="12">
        <x:v>0.76186810366948898</x:v>
      </x:c>
      <x:c r="F27" s="10"/>
      <x:c r="G27" s="12">
        <x:v>0.92312353395879498</x:v>
      </x:c>
      <x:c r="H27" s="10"/>
      <x:c r="I27" s="12">
        <x:v>0.43167821401077699</x:v>
      </x:c>
      <x:c r="J27" s="10"/>
      <x:c r="K27" s="12">
        <x:v>0.97567882265476502</x:v>
      </x:c>
      <x:c r="L27" s="10"/>
      <x:c r="M27" s="12">
        <x:v>0.50943033102386404</x:v>
      </x:c>
      <x:c r="N27" s="10"/>
      <x:c r="O27" s="12">
        <x:v>0.97990213425069095</x:v>
      </x:c>
      <x:c r="P27" s="10"/>
      <x:c r="Q27" s="4">
        <x:f t="shared" si="0"/>
        <x:v>0.83477966366621781</x:v>
      </x:c>
      <x:c r="R27" s="4"/>
      <x:c r="S27" s="4">
        <x:f t="shared" si="1"/>
        <x:v>0.59853936227817328</x:v>
      </x:c>
      <x:c r="T27" s="4"/>
      <x:c r="U27" s="4">
        <x:f t="shared" si="2"/>
        <x:v>0.67035652584165684</x:v>
      </x:c>
      <x:c r="V27" s="10"/>
      <x:c r="W27" s="10">
        <x:v>0</x:v>
      </x:c>
      <x:c r="X27" s="10"/>
      <x:c r="Y27" s="12">
        <x:v>0.0009800718719372751</x:v>
      </x:c>
      <x:c r="Z27" s="10"/>
      <x:c r="AA27" s="12">
        <x:v>0</x:v>
      </x:c>
      <x:c r="AB27" s="10"/>
      <x:c r="AC27" s="10">
        <x:f t="shared" si="3"/>
        <x:v>0.00032669062397909168</x:v>
      </x:c>
    </x:row>
    <x:row r="28" spans="1:29">
      <x:c r="A28" s="4">
        <x:v>0.00005</x:v>
      </x:c>
      <x:c r="C28" s="10">
        <x:v>1239</x:v>
      </x:c>
      <x:c r="D28" s="3"/>
      <x:c r="E28" s="12">
        <x:v>0.76378800107613598</x:v>
      </x:c>
      <x:c r="F28" s="10"/>
      <x:c r="G28" s="12">
        <x:v>0.88540691136340299</x:v>
      </x:c>
      <x:c r="H28" s="10"/>
      <x:c r="I28" s="12">
        <x:v>0.44774011299435001</x:v>
      </x:c>
      <x:c r="J28" s="10"/>
      <x:c r="K28" s="12">
        <x:v>0.96748800241571797</x:v>
      </x:c>
      <x:c r="L28" s="10"/>
      <x:c r="M28" s="12">
        <x:v>0.520581113801452</x:v>
      </x:c>
      <x:c r="N28" s="10"/>
      <x:c r="O28" s="12">
        <x:v>0.96271509536188904</x:v>
      </x:c>
      <x:c r="P28" s="10"/>
      <x:c r="Q28" s="4">
        <x:f t="shared" si="0"/>
        <x:v>0.82011309866206183</x:v>
      </x:c>
      <x:c r="R28" s="4"/>
      <x:c r="S28" s="4">
        <x:f t="shared" si="1"/>
        <x:v>0.61217436652857193</x:v>
      </x:c>
      <x:c r="T28" s="4"/>
      <x:c r="U28" s="4">
        <x:f t="shared" si="2"/>
        <x:v>0.67575349214928671</x:v>
      </x:c>
      <x:c r="V28" s="10"/>
      <x:c r="W28" s="10">
        <x:v>0</x:v>
      </x:c>
      <x:c r="X28" s="10"/>
      <x:c r="Y28" s="12">
        <x:v>0.0034302515517804599</x:v>
      </x:c>
      <x:c r="Z28" s="10"/>
      <x:c r="AA28" s="12">
        <x:v>0.00061254491996079702</x:v>
      </x:c>
      <x:c r="AB28" s="10"/>
      <x:c r="AC28" s="10">
        <x:f t="shared" si="3"/>
        <x:v>0.0013475988239137523</x:v>
      </x:c>
    </x:row>
    <x:row r="29" spans="1:29">
      <x:c r="A29" s="4">
        <x:v>0.00010000000000000001</x:v>
      </x:c>
      <x:c r="C29" s="10">
        <x:v>1212</x:v>
      </x:c>
      <x:c r="D29" s="3"/>
      <x:c r="E29" s="12">
        <x:v>0.76457645764576398</x:v>
      </x:c>
      <x:c r="F29" s="10"/>
      <x:c r="G29" s="12">
        <x:v>0.86808083479301201</x:v>
      </x:c>
      <x:c r="H29" s="10"/>
      <x:c r="I29" s="12">
        <x:v>0.45276402640264002</x:v>
      </x:c>
      <x:c r="J29" s="10"/>
      <x:c r="K29" s="12">
        <x:v>0.95917996071881295</x:v>
      </x:c>
      <x:c r="L29" s="10"/>
      <x:c r="M29" s="12">
        <x:v>0.52681518151815099</x:v>
      </x:c>
      <x:c r="N29" s="10"/>
      <x:c r="O29" s="12">
        <x:v>0.95515091973483002</x:v>
      </x:c>
      <x:c r="P29" s="10"/>
      <x:c r="Q29" s="4">
        <x:f t="shared" si="0"/>
        <x:v>0.81304775067007251</x:v>
      </x:c>
      <x:c r="R29" s="4"/>
      <x:c r="S29" s="4">
        <x:f t="shared" si="1"/>
        <x:v>0.61515497076502601</x:v>
      </x:c>
      <x:c r="T29" s="4"/>
      <x:c r="U29" s="4">
        <x:f t="shared" si="2"/>
        <x:v>0.67908166689088922</x:v>
      </x:c>
      <x:c r="V29" s="10"/>
      <x:c r="W29" s="10">
        <x:v>0</x:v>
      </x:c>
      <x:c r="X29" s="10"/>
      <x:c r="Y29" s="12">
        <x:v>0.0045328324077098898</x:v>
      </x:c>
      <x:c r="Z29" s="10"/>
      <x:c r="AA29" s="12">
        <x:v>0.00171512577589023</x:v>
      </x:c>
      <x:c r="AB29" s="10"/>
      <x:c r="AC29" s="10">
        <x:f t="shared" si="3"/>
        <x:v>0.0020826527278667065</x:v>
      </x:c>
    </x:row>
    <x:row r="30" spans="1:29">
      <x:c r="A30" s="4">
        <x:v>0.0005</x:v>
      </x:c>
      <x:c r="C30" s="10">
        <x:v>1116</x:v>
      </x:c>
      <x:c r="D30" s="3"/>
      <x:c r="E30" s="12">
        <x:v>0.77200318598168005</x:v>
      </x:c>
      <x:c r="F30" s="10"/>
      <x:c r="G30" s="12">
        <x:v>0.81029999790957896</x:v>
      </x:c>
      <x:c r="H30" s="10"/>
      <x:c r="I30" s="12">
        <x:v>0.47356630824372697</x:v>
      </x:c>
      <x:c r="J30" s="10"/>
      <x:c r="K30" s="12">
        <x:v>0.93030120800120697</x:v>
      </x:c>
      <x:c r="L30" s="10"/>
      <x:c r="M30" s="12">
        <x:v>0.54390681003584196</x:v>
      </x:c>
      <x:c r="N30" s="10"/>
      <x:c r="O30" s="12">
        <x:v>0.92001664473894196</x:v>
      </x:c>
      <x:c r="P30" s="10"/>
      <x:c r="Q30" s="4">
        <x:f t="shared" si="0"/>
        <x:v>0.79068813910714308</x:v>
      </x:c>
      <x:c r="R30" s="4"/>
      <x:c r="S30" s="4">
        <x:f t="shared" si="1"/>
        <x:v>0.62763658754099472</x:v>
      </x:c>
      <x:c r="T30" s="4"/>
      <x:c r="U30" s="4">
        <x:f t="shared" si="2"/>
        <x:v>0.68364683520535652</x:v>
      </x:c>
      <x:c r="V30" s="10"/>
      <x:c r="W30" s="10">
        <x:v>0.00081672655994772896</x:v>
      </x:c>
      <x:c r="X30" s="10"/>
      <x:c r="Y30" s="12">
        <x:v>0.0108216269193074</x:v>
      </x:c>
      <x:c r="Z30" s="10"/>
      <x:c r="AA30" s="12">
        <x:v>0.0064521398235870596</x:v>
      </x:c>
      <x:c r="AB30" s="10"/>
      <x:c r="AC30" s="10">
        <x:f t="shared" si="3"/>
        <x:v>0.0060301644342807296</x:v>
      </x:c>
    </x:row>
    <x:row r="31" spans="1:29">
      <x:c r="A31" s="4">
        <x:v>0.0010000000000000001</x:v>
      </x:c>
      <x:c r="C31" s="10">
        <x:v>1076</x:v>
      </x:c>
      <x:c r="D31" s="3"/>
      <x:c r="E31" s="12">
        <x:v>0.77395704254440301</x:v>
      </x:c>
      <x:c r="F31" s="10"/>
      <x:c r="G31" s="12">
        <x:v>0.78416844700427801</x:v>
      </x:c>
      <x:c r="H31" s="10"/>
      <x:c r="I31" s="12">
        <x:v>0.47955390334572401</x:v>
      </x:c>
      <x:c r="J31" s="10"/>
      <x:c r="K31" s="12">
        <x:v>0.91047192680962397</x:v>
      </x:c>
      <x:c r="L31" s="10"/>
      <x:c r="M31" s="12">
        <x:v>0.55343866171003697</x:v>
      </x:c>
      <x:c r="N31" s="10"/>
      <x:c r="O31" s="12">
        <x:v>0.90785350912946705</x:v>
      </x:c>
      <x:c r="P31" s="10"/>
      <x:c r="Q31" s="4">
        <x:f t="shared" si="0"/>
        <x:v>0.77902928380417391</x:v>
      </x:c>
      <x:c r="R31" s="4"/>
      <x:c r="S31" s="4">
        <x:f t="shared" si="1"/>
        <x:v>0.62821906890674284</x:v>
      </x:c>
      <x:c r="T31" s="4"/>
      <x:c r="U31" s="4">
        <x:f t="shared" si="2"/>
        <x:v>0.68766704037389514</x:v>
      </x:c>
      <x:c r="V31" s="10"/>
      <x:c r="W31" s="10">
        <x:v>0.00154270572434571</x:v>
      </x:c>
      <x:c r="X31" s="10"/>
      <x:c r="Y31" s="12">
        <x:v>0.014088533159098301</x:v>
      </x:c>
      <x:c r="Z31" s="10"/>
      <x:c r="AA31" s="12">
        <x:v>0.0097190460633779802</x:v>
      </x:c>
      <x:c r="AB31" s="10"/>
      <x:c r="AC31" s="10">
        <x:f t="shared" si="3"/>
        <x:v>0.0084500949822739968</x:v>
      </x:c>
    </x:row>
    <x:row r="32" spans="1:29">
      <x:c r="A32" s="4">
        <x:v>0.010000000000000001</x:v>
      </x:c>
      <x:c r="C32" s="10">
        <x:v>839</x:v>
      </x:c>
      <x:c r="D32" s="3"/>
      <x:c r="E32" s="12">
        <x:v>0.79883459144484104</x:v>
      </x:c>
      <x:c r="F32" s="10"/>
      <x:c r="G32" s="12">
        <x:v>0.63969339587017304</x:v>
      </x:c>
      <x:c r="H32" s="10"/>
      <x:c r="I32" s="12">
        <x:v>0.53754469606674604</x:v>
      </x:c>
      <x:c r="J32" s="10"/>
      <x:c r="K32" s="12">
        <x:v>0.81198937750565503</x:v>
      </x:c>
      <x:c r="L32" s="10"/>
      <x:c r="M32" s="12">
        <x:v>0.6111442193087</x:v>
      </x:c>
      <x:c r="N32" s="10"/>
      <x:c r="O32" s="12">
        <x:v>0.80241629516873203</x:v>
      </x:c>
      <x:c r="P32" s="10"/>
      <x:c r="Q32" s="4">
        <x:f t="shared" si="0"/>
        <x:v>0.71046127297627604</x:v>
      </x:c>
      <x:c r="R32" s="4"/>
      <x:c r="S32" s="4">
        <x:f t="shared" si="1"/>
        <x:v>0.64686115258324661</x:v>
      </x:c>
      <x:c r="T32" s="4"/>
      <x:c r="U32" s="4">
        <x:f t="shared" si="2"/>
        <x:v>0.69383952826775619</x:v>
      </x:c>
      <x:c r="V32" s="10"/>
      <x:c r="W32" s="10">
        <x:v>0.0058441322734037503</x:v>
      </x:c>
      <x:c r="X32" s="10"/>
      <x:c r="Y32" s="12">
        <x:v>0.039039529565501399</x:v>
      </x:c>
      <x:c r="Z32" s="10"/>
      <x:c r="AA32" s="12">
        <x:v>0.029524665142110398</x:v>
      </x:c>
      <x:c r="AB32" s="10"/>
      <x:c r="AC32" s="10">
        <x:f t="shared" si="3"/>
        <x:v>0.024802775660338516</x:v>
      </x:c>
    </x:row>
    <x:row r="33" spans="1:29">
      <x:c r="A33" s="4">
        <x:v>0.05</x:v>
      </x:c>
      <x:c r="C33" s="10">
        <x:v>631</x:v>
      </x:c>
      <x:c r="D33" s="3"/>
      <x:c r="E33" s="12">
        <x:v>0.81986265187533003</x:v>
      </x:c>
      <x:c r="F33" s="10"/>
      <x:c r="G33" s="12">
        <x:v>0.49974702390667303</x:v>
      </x:c>
      <x:c r="H33" s="10"/>
      <x:c r="I33" s="12">
        <x:v>0.58320126782884296</x:v>
      </x:c>
      <x:c r="J33" s="10"/>
      <x:c r="K33" s="12">
        <x:v>0.67713705958991499</x:v>
      </x:c>
      <x:c r="L33" s="10"/>
      <x:c r="M33" s="12">
        <x:v>0.66877971473850994</x:v>
      </x:c>
      <x:c r="N33" s="10"/>
      <x:c r="O33" s="12">
        <x:v>0.67637868155130898</x:v>
      </x:c>
      <x:c r="P33" s="10"/>
      <x:c r="Q33" s="4">
        <x:f t="shared" si="0"/>
        <x:v>0.62097744174863789</x:v>
      </x:c>
      <x:c r="R33" s="4"/>
      <x:c r="S33" s="4">
        <x:f t="shared" si="1"/>
        <x:v>0.62666854297056063</x:v>
      </x:c>
      <x:c r="T33" s="4"/>
      <x:c r="U33" s="4">
        <x:f t="shared" si="2"/>
        <x:v>0.67255773439135413</x:v>
      </x:c>
      <x:c r="V33" s="10"/>
      <x:c r="W33" s="10">
        <x:v>0.0120512541290064</x:v>
      </x:c>
      <x:c r="X33" s="10"/>
      <x:c r="Y33" s="12">
        <x:v>0.073015354459326998</x:v>
      </x:c>
      <x:c r="Z33" s="10"/>
      <x:c r="AA33" s="12">
        <x:v>0.055006533812479497</x:v>
      </x:c>
      <x:c r="AB33" s="10"/>
      <x:c r="AC33" s="10">
        <x:f t="shared" si="3"/>
        <x:v>0.046691047466937634</x:v>
      </x:c>
    </x:row>
    <x:row r="34" spans="1:29">
      <x:c r="A34" s="4">
        <x:v>0.10000000000000001</x:v>
      </x:c>
      <x:c r="C34" s="10">
        <x:v>511</x:v>
      </x:c>
      <x:c r="D34" s="3"/>
      <x:c r="E34" s="12">
        <x:v>0.82931071972167802</x:v>
      </x:c>
      <x:c r="F34" s="10"/>
      <x:c r="G34" s="12">
        <x:v>0.41079647143870901</x:v>
      </x:c>
      <x:c r="H34" s="10"/>
      <x:c r="I34" s="12">
        <x:v>0.62475538160469601</x:v>
      </x:c>
      <x:c r="J34" s="10"/>
      <x:c r="K34" s="12">
        <x:v>0.59363872397417305</x:v>
      </x:c>
      <x:c r="L34" s="10"/>
      <x:c r="M34" s="12">
        <x:v>0.68835616438356095</x:v>
      </x:c>
      <x:c r="N34" s="10"/>
      <x:c r="O34" s="12">
        <x:v>0.57039398016093901</x:v>
      </x:c>
      <x:c r="P34" s="10"/>
      <x:c r="Q34" s="4">
        <x:f t="shared" si="0"/>
        <x:v>0.54943301646236564</x:v>
      </x:c>
      <x:c r="R34" s="4"/>
      <x:c r="S34" s="4">
        <x:f t="shared" si="1"/>
        <x:v>0.60879970747330825</x:v>
      </x:c>
      <x:c r="T34" s="4"/>
      <x:c r="U34" s="4">
        <x:f t="shared" si="2"/>
        <x:v>0.62384773352004386</x:v>
      </x:c>
      <x:c r="V34" s="10"/>
      <x:c r="W34" s="10">
        <x:v>0.016407129115394301</x:v>
      </x:c>
      <x:c r="X34" s="10"/>
      <x:c r="Y34" s="12">
        <x:v>0.092616791898072495</x:v>
      </x:c>
      <x:c r="Z34" s="10"/>
      <x:c r="AA34" s="12">
        <x:v>0.069707611891538707</x:v>
      </x:c>
      <x:c r="AB34" s="10"/>
      <x:c r="AC34" s="10">
        <x:f t="shared" si="3"/>
        <x:v>0.059577177635001831</x:v>
      </x:c>
    </x:row>
    <x:row r="35" spans="1:29">
      <x:c r="A35" s="4">
        <x:v>0.20000000000000001</x:v>
      </x:c>
      <x:c r="C35" s="10">
        <x:v>379</x:v>
      </x:c>
      <x:c r="D35" s="3"/>
      <x:c r="E35" s="12">
        <x:v>0.846086191732629</x:v>
      </x:c>
      <x:c r="F35" s="10"/>
      <x:c r="G35" s="12">
        <x:v>0.31276306217634597</x:v>
      </x:c>
      <x:c r="H35" s="10"/>
      <x:c r="I35" s="12">
        <x:v>0.66292875989445899</x:v>
      </x:c>
      <x:c r="J35" s="10"/>
      <x:c r="K35" s="12">
        <x:v>0.47408242641520998</x:v>
      </x:c>
      <x:c r="L35" s="10"/>
      <x:c r="M35" s="12">
        <x:v>0.72031662269129204</x:v>
      </x:c>
      <x:c r="N35" s="10"/>
      <x:c r="O35" s="12">
        <x:v>0.45088316658517402</x:v>
      </x:c>
      <x:c r="P35" s="10"/>
      <x:c r="Q35" s="4">
        <x:f t="shared" si="0"/>
        <x:v>0.456702210919671</x:v>
      </x:c>
      <x:c r="R35" s="4"/>
      <x:c r="S35" s="4">
        <x:f t="shared" si="1"/>
        <x:v>0.55282283730424997</x:v>
      </x:c>
      <x:c r="T35" s="4"/>
      <x:c r="U35" s="4">
        <x:f t="shared" si="2"/>
        <x:v>0.55460843274848393</x:v>
      </x:c>
      <x:c r="V35" s="10"/>
      <x:c r="W35" s="10">
        <x:v>0.0235943228429344</x:v>
      </x:c>
      <x:c r="X35" s="10"/>
      <x:c r="Y35" s="12">
        <x:v>0.11417837308069199</x:v>
      </x:c>
      <x:c r="Z35" s="10"/>
      <x:c r="AA35" s="12">
        <x:v>0.088614831754328605</x:v>
      </x:c>
      <x:c r="AB35" s="10"/>
      <x:c r="AC35" s="10">
        <x:f t="shared" si="3"/>
        <x:v>0.075462509225985008</x:v>
      </x:c>
    </x:row>
    <x:row r="36" spans="1:29">
      <x:c r="A36" s="4">
        <x:v>0.29999999999999999</x:v>
      </x:c>
      <x:c r="C36" s="10">
        <x:v>305</x:v>
      </x:c>
      <x:c r="D36" s="3"/>
      <x:c r="E36" s="12">
        <x:v>0.84626593806921602</x:v>
      </x:c>
      <x:c r="F36" s="10"/>
      <x:c r="G36" s="12">
        <x:v>0.252717668984208</x:v>
      </x:c>
      <x:c r="H36" s="10"/>
      <x:c r="I36" s="12">
        <x:v>0.68770491803278699</x:v>
      </x:c>
      <x:c r="J36" s="10"/>
      <x:c r="K36" s="12">
        <x:v>0.39977233871012102</x:v>
      </x:c>
      <x:c r="L36" s="10"/>
      <x:c r="M36" s="12">
        <x:v>0.74672131147540899</x:v>
      </x:c>
      <x:c r="N36" s="10"/>
      <x:c r="O36" s="12">
        <x:v>0.37911956616319897</x:v>
      </x:c>
      <x:c r="P36" s="10"/>
      <x:c r="Q36" s="4">
        <x:f t="shared" si="0"/>
        <x:v>0.38920754383771239</x:v>
      </x:c>
      <x:c r="R36" s="4"/>
      <x:c r="S36" s="4">
        <x:f t="shared" si="1"/>
        <x:v>0.50562051154586085</x:v>
      </x:c>
      <x:c r="T36" s="4"/>
      <x:c r="U36" s="4">
        <x:f t="shared" si="2"/>
        <x:v>0.5029070542280405</x:v>
      </x:c>
      <x:c r="V36" s="10"/>
      <x:c r="W36" s="10">
        <x:v>0.032832407709898703</x:v>
      </x:c>
      <x:c r="X36" s="10"/>
      <x:c r="Y36" s="12">
        <x:v>0.12626592616791801</x:v>
      </x:c>
      <x:c r="Z36" s="10"/>
      <x:c r="AA36" s="12">
        <x:v>0.100702384841555</x:v>
      </x:c>
      <x:c r="AB36" s="10"/>
      <x:c r="AC36" s="10">
        <x:f t="shared" si="3"/>
        <x:v>0.086600239573123905</x:v>
      </x:c>
    </x:row>
    <x:row r="37" spans="1:29">
      <x:c r="A37" s="4">
        <x:v>0.40000000000000002</x:v>
      </x:c>
      <x:c r="C37" s="10">
        <x:v>241</x:v>
      </x:c>
      <x:c r="D37" s="3"/>
      <x:c r="E37" s="12">
        <x:v>0.84555094513600704</x:v>
      </x:c>
      <x:c r="F37" s="10"/>
      <x:c r="G37" s="12">
        <x:v>0.19960539597624899</x:v>
      </x:c>
      <x:c r="H37" s="10"/>
      <x:c r="I37" s="12">
        <x:v>0.695020746887966</x:v>
      </x:c>
      <x:c r="J37" s="10"/>
      <x:c r="K37" s="12">
        <x:v>0.32130401717986601</x:v>
      </x:c>
      <x:c r="L37" s="10"/>
      <x:c r="M37" s="12">
        <x:v>0.744813278008298</x:v>
      </x:c>
      <x:c r="N37" s="10"/>
      <x:c r="O37" s="12">
        <x:v>0.30055517335542098</x:v>
      </x:c>
      <x:c r="P37" s="10"/>
      <x:c r="Q37" s="4">
        <x:f t="shared" si="0"/>
        <x:v>0.32296896566183042</x:v>
      </x:c>
      <x:c r="R37" s="4"/>
      <x:c r="S37" s="4">
        <x:f t="shared" si="1"/>
        <x:v>0.43945196632746786</x:v>
      </x:c>
      <x:c r="T37" s="4"/>
      <x:c r="U37" s="4">
        <x:f t="shared" si="2"/>
        <x:v>0.42828436920431956</x:v>
      </x:c>
      <x:c r="V37" s="10"/>
      <x:c r="W37" s="10">
        <x:v>0.043286507677229601</x:v>
      </x:c>
      <x:c r="X37" s="10"/>
      <x:c r="Y37" s="12">
        <x:v>0.136720026135249</x:v>
      </x:c>
      <x:c r="Z37" s="10"/>
      <x:c r="AA37" s="12">
        <x:v>0.111156484808885</x:v>
      </x:c>
      <x:c r="AB37" s="10"/>
      <x:c r="AC37" s="10">
        <x:f t="shared" si="3"/>
        <x:v>0.097054339540454546</x:v>
      </x:c>
    </x:row>
    <x:row r="38" spans="1:29">
      <x:c r="A38" s="4">
        <x:v>0.5</x:v>
      </x:c>
      <x:c r="C38" s="10">
        <x:v>193</x:v>
      </x:c>
      <x:c r="D38" s="3"/>
      <x:c r="E38" s="12">
        <x:v>0.848589522164651</x:v>
      </x:c>
      <x:c r="F38" s="10"/>
      <x:c r="G38" s="12">
        <x:v>0.16124940515108899</x:v>
      </x:c>
      <x:c r="H38" s="10"/>
      <x:c r="I38" s="12">
        <x:v>0.71113989637305697</x:v>
      </x:c>
      <x:c r="J38" s="10"/>
      <x:c r="K38" s="12">
        <x:v>0.26391990696942402</x:v>
      </x:c>
      <x:c r="L38" s="10"/>
      <x:c r="M38" s="12">
        <x:v>0.75388601036269398</x:v>
      </x:c>
      <x:c r="N38" s="10"/>
      <x:c r="O38" s="12">
        <x:v>0.244043801816127</x:v>
      </x:c>
      <x:c r="P38" s="10"/>
      <x:c r="Q38" s="4">
        <x:f t="shared" si="0"/>
        <x:v>0.27100273511978334</x:v>
      </x:c>
      <x:c r="R38" s="4"/>
      <x:c r="S38" s="4">
        <x:f t="shared" si="1"/>
        <x:v>0.3849691570704627</x:v>
      </x:c>
      <x:c r="T38" s="4"/>
      <x:c r="U38" s="4">
        <x:f t="shared" si="2"/>
        <x:v>0.36872574776218031</x:v>
      </x:c>
      <x:c r="V38" s="10"/>
      <x:c r="W38" s="10">
        <x:v>0.0511270826527278</x:v>
      </x:c>
      <x:c r="X38" s="10"/>
      <x:c r="Y38" s="12">
        <x:v>0.144560601110748</x:v>
      </x:c>
      <x:c r="Z38" s="10"/>
      <x:c r="AA38" s="12">
        <x:v>0.118997059784384</x:v>
      </x:c>
      <x:c r="AB38" s="10"/>
      <x:c r="AC38" s="10">
        <x:f t="shared" si="3"/>
        <x:v>0.10489491451595327</x:v>
      </x:c>
    </x:row>
    <x:row r="39" spans="1:29">
      <x:c r="A39" s="9" t="s">
        <x:v>19</x:v>
      </x:c>
      <x:c r="C39" s="10"/>
      <x:c r="D39" s="3"/>
      <x:c r="E39" s="10" t="s">
        <x:v>30</x:v>
      </x:c>
      <x:c r="F39" s="10"/>
      <x:c r="G39" s="10" t="s">
        <x:v>30</x:v>
      </x:c>
      <x:c r="H39" s="10"/>
      <x:c r="I39" s="10" t="s">
        <x:v>30</x:v>
      </x:c>
      <x:c r="J39" s="10"/>
      <x:c r="K39" s="10" t="s">
        <x:v>30</x:v>
      </x:c>
      <x:c r="L39" s="10"/>
      <x:c r="M39" s="10" t="s">
        <x:v>30</x:v>
      </x:c>
      <x:c r="N39" s="10"/>
      <x:c r="O39" s="10" t="s">
        <x:v>30</x:v>
      </x:c>
      <x:c r="P39" s="10"/>
      <x:c r="Q39" s="4"/>
      <x:c r="R39" s="4"/>
      <x:c r="S39" s="4"/>
      <x:c r="T39" s="4"/>
      <x:c r="U39" s="4"/>
      <x:c r="V39" s="10"/>
      <x:c r="W39" s="10" t="s">
        <x:v>30</x:v>
      </x:c>
      <x:c r="X39" s="10"/>
      <x:c r="Y39" s="10" t="s">
        <x:v>30</x:v>
      </x:c>
      <x:c r="Z39" s="10"/>
      <x:c r="AA39" s="10" t="s">
        <x:v>30</x:v>
      </x:c>
      <x:c r="AB39" s="10"/>
      <x:c r="AC39" s="10"/>
    </x:row>
    <x:row r="40" spans="1:29">
      <x:c r="A40" s="5">
        <x:v>0.98999999999999999</x:v>
      </x:c>
      <x:c r="C40" s="10">
        <x:v>228</x:v>
      </x:c>
      <x:c r="D40" s="3"/>
      <x:c r="E40" s="12">
        <x:v>0.85038986354775803</x:v>
      </x:c>
      <x:c r="F40" s="10"/>
      <x:c r="G40" s="12">
        <x:v>0.190154177110409</x:v>
      </x:c>
      <x:c r="H40" s="10"/>
      <x:c r="I40" s="12">
        <x:v>0.702850877192982</x:v>
      </x:c>
      <x:c r="J40" s="10"/>
      <x:c r="K40" s="12">
        <x:v>0.30741655543443702</x:v>
      </x:c>
      <x:c r="L40" s="10"/>
      <x:c r="M40" s="12">
        <x:v>0.75109649122806998</x:v>
      </x:c>
      <x:c r="N40" s="10"/>
      <x:c r="O40" s="12">
        <x:v>0.28663563723472502</x:v>
      </x:c>
      <x:c r="P40" s="10"/>
      <x:c r="Q40" s="4">
        <x:f t="shared" si="0"/>
        <x:v>0.31080891996397353</x:v>
      </x:c>
      <x:c r="R40" s="4"/>
      <x:c r="S40" s="4">
        <x:f t="shared" si="1"/>
        <x:v>0.42774415698783336</x:v>
      </x:c>
      <x:c r="T40" s="4"/>
      <x:c r="U40" s="4">
        <x:f t="shared" si="2"/>
        <x:v>0.41492600158161635</x:v>
      </x:c>
      <x:c r="V40" s="10"/>
      <x:c r="W40" s="13">
        <x:v>0.0511270826527278</x:v>
      </x:c>
      <x:c r="X40" s="10"/>
      <x:c r="Y40" s="14">
        <x:v>0.144560601110748</x:v>
      </x:c>
      <x:c r="Z40" s="10"/>
      <x:c r="AA40" s="14">
        <x:v>0.118997059784384</x:v>
      </x:c>
      <x:c r="AB40" s="10"/>
      <x:c r="AC40" s="10">
        <x:f t="shared" si="3"/>
        <x:v>0.10489491451595327</x:v>
      </x:c>
    </x:row>
    <x:row r="41" spans="1:29">
      <x:c r="A41" s="6">
        <x:v>0.97499999999999998</x:v>
      </x:c>
      <x:c r="C41" s="10">
        <x:v>228</x:v>
      </x:c>
      <x:c r="D41" s="3"/>
      <x:c r="E41" s="12">
        <x:v>0.85038986354775803</x:v>
      </x:c>
      <x:c r="F41" s="10"/>
      <x:c r="G41" s="12">
        <x:v>0.190154177110409</x:v>
      </x:c>
      <x:c r="H41" s="10"/>
      <x:c r="I41" s="12">
        <x:v>0.702850877192982</x:v>
      </x:c>
      <x:c r="J41" s="10"/>
      <x:c r="K41" s="12">
        <x:v>0.30741655543443702</x:v>
      </x:c>
      <x:c r="L41" s="10"/>
      <x:c r="M41" s="12">
        <x:v>0.75109649122806998</x:v>
      </x:c>
      <x:c r="N41" s="10"/>
      <x:c r="O41" s="12">
        <x:v>0.28663563723472502</x:v>
      </x:c>
      <x:c r="P41" s="10"/>
      <x:c r="Q41" s="4">
        <x:f t="shared" si="0"/>
        <x:v>0.31080891996397353</x:v>
      </x:c>
      <x:c r="R41" s="4"/>
      <x:c r="S41" s="4">
        <x:f t="shared" si="1"/>
        <x:v>0.42774415698783336</x:v>
      </x:c>
      <x:c r="T41" s="4"/>
      <x:c r="U41" s="4">
        <x:f t="shared" si="2"/>
        <x:v>0.41492600158161635</x:v>
      </x:c>
      <x:c r="V41" s="10"/>
      <x:c r="W41" s="12">
        <x:v>0.0511270826527278</x:v>
      </x:c>
      <x:c r="X41" s="10"/>
      <x:c r="Y41" s="12">
        <x:v>0.144560601110748</x:v>
      </x:c>
      <x:c r="Z41" s="10"/>
      <x:c r="AA41" s="12">
        <x:v>0.118997059784384</x:v>
      </x:c>
      <x:c r="AB41" s="10"/>
      <x:c r="AC41" s="10">
        <x:f t="shared" si="3"/>
        <x:v>0.10489491451595327</x:v>
      </x:c>
    </x:row>
    <x:row r="42" spans="1:29">
      <x:c r="A42" s="5">
        <x:v>0.94999999999999996</x:v>
      </x:c>
      <x:c r="C42" s="10">
        <x:v>228</x:v>
      </x:c>
      <x:c r="D42" s="3"/>
      <x:c r="E42" s="12">
        <x:v>0.85038986354775803</x:v>
      </x:c>
      <x:c r="F42" s="10"/>
      <x:c r="G42" s="12">
        <x:v>0.190154177110409</x:v>
      </x:c>
      <x:c r="H42" s="10"/>
      <x:c r="I42" s="12">
        <x:v>0.702850877192982</x:v>
      </x:c>
      <x:c r="J42" s="10"/>
      <x:c r="K42" s="12">
        <x:v>0.30741655543443702</x:v>
      </x:c>
      <x:c r="L42" s="10"/>
      <x:c r="M42" s="12">
        <x:v>0.75109649122806998</x:v>
      </x:c>
      <x:c r="N42" s="10"/>
      <x:c r="O42" s="12">
        <x:v>0.28663563723472502</x:v>
      </x:c>
      <x:c r="P42" s="10"/>
      <x:c r="Q42" s="4">
        <x:f t="shared" si="0"/>
        <x:v>0.31080891996397353</x:v>
      </x:c>
      <x:c r="R42" s="4"/>
      <x:c r="S42" s="4">
        <x:f t="shared" si="1"/>
        <x:v>0.42774415698783336</x:v>
      </x:c>
      <x:c r="T42" s="4"/>
      <x:c r="U42" s="4">
        <x:f t="shared" si="2"/>
        <x:v>0.41492600158161635</x:v>
      </x:c>
      <x:c r="V42" s="10"/>
      <x:c r="W42" s="12">
        <x:v>0.0511270826527278</x:v>
      </x:c>
      <x:c r="X42" s="10"/>
      <x:c r="Y42" s="12">
        <x:v>0.144560601110748</x:v>
      </x:c>
      <x:c r="Z42" s="10"/>
      <x:c r="AA42" s="12">
        <x:v>0.118997059784384</x:v>
      </x:c>
      <x:c r="AB42" s="10"/>
      <x:c r="AC42" s="10">
        <x:f t="shared" si="3"/>
        <x:v>0.10489491451595327</x:v>
      </x:c>
    </x:row>
    <x:row r="43" spans="1:29">
      <x:c r="A43" s="8" t="s">
        <x:v>29</x:v>
      </x:c>
      <x:c r="C43" s="10">
        <x:v>104</x:v>
      </x:c>
      <x:c r="D43" s="3"/>
      <x:c r="E43" s="12">
        <x:v>0.87713675213675202</x:v>
      </x:c>
      <x:c r="F43" s="10"/>
      <x:c r="G43" s="12">
        <x:v>0.090916597231064999</x:v>
      </x:c>
      <x:c r="H43" s="10"/>
      <x:c r="I43" s="12">
        <x:v>0.73798076923076905</x:v>
      </x:c>
      <x:c r="J43" s="10"/>
      <x:c r="K43" s="12">
        <x:v>0.149018335683228</x:v>
      </x:c>
      <x:c r="L43" s="10"/>
      <x:c r="M43" s="12">
        <x:v>0.78125</x:v>
      </x:c>
      <x:c r="N43" s="10"/>
      <x:c r="O43" s="12">
        <x:v>0.13725261698375699</x:v>
      </x:c>
      <x:c r="P43" s="10"/>
      <x:c r="Q43" s="4">
        <x:f t="shared" si="0"/>
        <x:v>0.16475597933246042</x:v>
      </x:c>
      <x:c r="R43" s="4"/>
      <x:c r="S43" s="4">
        <x:f t="shared" si="1"/>
        <x:v>0.2479656752475764</x:v>
      </x:c>
      <x:c r="T43" s="4"/>
      <x:c r="U43" s="4">
        <x:f t="shared" si="2"/>
        <x:v>0.23348568645494974</x:v>
      </x:c>
      <x:c r="V43" s="10"/>
      <x:c r="W43" s="12">
        <x:v>0.0511270826527278</x:v>
      </x:c>
      <x:c r="X43" s="10"/>
      <x:c r="Y43" s="12">
        <x:v>0.144560601110748</x:v>
      </x:c>
      <x:c r="Z43" s="10"/>
      <x:c r="AA43" s="12">
        <x:v>0.118997059784384</x:v>
      </x:c>
      <x:c r="AB43" s="10"/>
      <x:c r="AC43" s="10">
        <x:f t="shared" si="3"/>
        <x:v>0.10489491451595327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43"/>
  <x:sheetViews>
    <x:sheetView topLeftCell="A46" zoomScale="60" zoomScaleNormal="60" zoomScaleSheetLayoutView="75" workbookViewId="0">
      <x:selection activeCell="U33" activeCellId="0" sqref="U33:U33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3</x:v>
      </x:c>
    </x:row>
    <x:row r="2" spans="1:9">
      <x:c r="A2" s="4">
        <x:v>10</x:v>
      </x:c>
      <x:c r="C2" s="14">
        <x:v>0.49950996406403098</x:v>
      </x:c>
      <x:c r="G2" s="4" t="s">
        <x:v>16</x:v>
      </x:c>
      <x:c r="I2" s="4" t="s">
        <x:v>5</x:v>
      </x:c>
    </x:row>
    <x:row r="3" spans="1:3">
      <x:c r="A3" s="4">
        <x:v>20</x:v>
      </x:c>
      <x:c r="C3" s="12">
        <x:v>0.37275400196014302</x:v>
      </x:c>
    </x:row>
    <x:row r="4" spans="1:3">
      <x:c r="A4" s="4">
        <x:v>30</x:v>
      </x:c>
      <x:c r="C4" s="12">
        <x:v>0.24583469454426601</x:v>
      </x:c>
    </x:row>
    <x:row r="5" spans="1:3">
      <x:c r="A5" s="4">
        <x:v>40</x:v>
      </x:c>
      <x:c r="C5" s="12">
        <x:v>0.18703038222803001</x:v>
      </x:c>
    </x:row>
    <x:row r="6" spans="1:3">
      <x:c r="A6" s="4">
        <x:v>50</x:v>
      </x:c>
      <x:c r="C6" s="12">
        <x:v>0.15713819013394301</x:v>
      </x:c>
    </x:row>
    <x:row r="7" spans="1:3">
      <x:c r="A7" s="4">
        <x:v>60</x:v>
      </x:c>
      <x:c r="C7" s="12">
        <x:v>0.153381247958183</x:v>
      </x:c>
    </x:row>
    <x:row r="8" spans="1:3">
      <x:c r="A8" s="4">
        <x:v>70</x:v>
      </x:c>
      <x:c r="C8" s="12">
        <x:v>0.16759229010127399</x:v>
      </x:c>
    </x:row>
    <x:row r="9" spans="1:3">
      <x:c r="A9" s="4">
        <x:v>80</x:v>
      </x:c>
      <x:c r="C9" s="12">
        <x:v>0.18294674942829101</x:v>
      </x:c>
    </x:row>
    <x:row r="10" spans="1:3">
      <x:c r="A10" s="4">
        <x:v>90</x:v>
      </x:c>
      <x:c r="C10" s="12">
        <x:v>0.18278340411630101</x:v>
      </x:c>
    </x:row>
    <x:row r="11" spans="3:3">
      <x:c r="C11" s="10" t="s">
        <x:v>30</x:v>
      </x:c>
    </x:row>
    <x:row r="12" spans="1:3">
      <x:c r="A12" s="9" t="s">
        <x:v>12</x:v>
      </x:c>
      <x:c r="C12" s="10" t="s">
        <x:v>30</x:v>
      </x:c>
    </x:row>
    <x:row r="13" spans="1:3">
      <x:c r="A13" s="5">
        <x:v>0.10000000000000001</x:v>
      </x:c>
      <x:c r="C13" s="12">
        <x:v>0.51551780463900598</x:v>
      </x:c>
    </x:row>
    <x:row r="14" spans="1:3">
      <x:c r="A14" s="5">
        <x:v>0.20000000000000001</x:v>
      </x:c>
      <x:c r="C14" s="12">
        <x:v>0.49052597190460601</x:v>
      </x:c>
    </x:row>
    <x:row r="15" spans="1:3">
      <x:c r="A15" s="5">
        <x:v>0.30000000000000004</x:v>
      </x:c>
      <x:c r="C15" s="12">
        <x:v>0.448056190787324</x:v>
      </x:c>
    </x:row>
    <x:row r="16" spans="1:3">
      <x:c r="A16" s="5">
        <x:v>0.40000000000000002</x:v>
      </x:c>
      <x:c r="C16" s="12">
        <x:v>0.39219209408689898</x:v>
      </x:c>
    </x:row>
    <x:row r="17" spans="3:3">
      <x:c r="C17" s="10" t="s">
        <x:v>30</x:v>
      </x:c>
    </x:row>
    <x:row r="18" spans="1:3">
      <x:c r="A18" s="9" t="s">
        <x:v>8</x:v>
      </x:c>
      <x:c r="C18" s="10" t="s">
        <x:v>30</x:v>
      </x:c>
    </x:row>
    <x:row r="19" spans="1:3">
      <x:c r="A19" s="5">
        <x:v>0.10000000000000001</x:v>
      </x:c>
      <x:c r="C19" s="12">
        <x:v>0.51143417183926798</x:v>
      </x:c>
    </x:row>
    <x:row r="20" spans="1:3">
      <x:c r="A20" s="5">
        <x:v>0.20000000000000001</x:v>
      </x:c>
      <x:c r="C20" s="12">
        <x:v>0.48725906566481503</x:v>
      </x:c>
    </x:row>
    <x:row r="21" spans="1:5">
      <x:c r="A21" s="5">
        <x:v>0.29999999999999999</x:v>
      </x:c>
      <x:c r="C21" s="12">
        <x:v>0.41832734400522698</x:v>
      </x:c>
      <x:c r="E21" s="11" t="s">
        <x:v>22</x:v>
      </x:c>
    </x:row>
    <x:row r="22" spans="1:5">
      <x:c r="A22" s="5">
        <x:v>0.40000000000000002</x:v>
      </x:c>
      <x:c r="C22" s="12">
        <x:v>0.28013721006207098</x:v>
      </x:c>
      <x:c r="E22" s="4">
        <x:f>AVERAGE(C2:C10,C13:C16,C19:C22)</x:f>
        <x:v>0.3348482810308045</x:v>
      </x:c>
    </x:row>
    <x:row r="23" spans="3:3">
      <x:c r="C23" s="10"/>
    </x:row>
    <x:row r="24" spans="1:29">
      <x:c r="A24" s="9" t="s">
        <x:v>9</x:v>
      </x:c>
      <x:c r="B24" s="9"/>
      <x:c r="C24" s="11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2">
        <x:v>3238</x:v>
      </x:c>
      <x:c r="D25" s="3"/>
      <x:c r="E25" s="14">
        <x:v>0.618591723285979</x:v>
      </x:c>
      <x:c r="F25" s="10"/>
      <x:c r="G25" s="14">
        <x:v>1</x:v>
      </x:c>
      <x:c r="H25" s="10"/>
      <x:c r="I25" s="14">
        <x:v>0.22452130945027701</x:v>
      </x:c>
      <x:c r="J25" s="10"/>
      <x:c r="K25" s="14">
        <x:v>1</x:v>
      </x:c>
      <x:c r="L25" s="10"/>
      <x:c r="M25" s="14">
        <x:v>0.28358554663372398</x:v>
      </x:c>
      <x:c r="N25" s="10"/>
      <x:c r="O25" s="14">
        <x:v>1</x:v>
      </x:c>
      <x:c r="P25" s="10"/>
      <x:c r="Q25" s="4">
        <x:f>2*(E25*G25)/(E25+G25)</x:f>
        <x:v>0.76435794695668768</x:v>
      </x:c>
      <x:c r="R25" s="4"/>
      <x:c r="S25" s="4">
        <x:f>2*(I25*K25)/(I25+K25)</x:f>
        <x:v>0.36670870113492943</x:v>
      </x:c>
      <x:c r="T25" s="4"/>
      <x:c r="U25" s="4">
        <x:f>2*(M25*O25)/(M25+O25)</x:f>
        <x:v>0.44186466165413468</x:v>
      </x:c>
      <x:c r="V25" s="10"/>
      <x:c r="W25" s="14">
        <x:v>0</x:v>
      </x:c>
      <x:c r="X25" s="10"/>
      <x:c r="Y25" s="14">
        <x:v>0</x:v>
      </x:c>
      <x:c r="Z25" s="10"/>
      <x:c r="AA25" s="14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12">
        <x:v>2649</x:v>
      </x:c>
      <x:c r="D26" s="3"/>
      <x:c r="E26" s="12">
        <x:v>0.624470450065014</x:v>
      </x:c>
      <x:c r="F26" s="10"/>
      <x:c r="G26" s="12">
        <x:v>0.84638544407979799</x:v>
      </x:c>
      <x:c r="H26" s="10"/>
      <x:c r="I26" s="12">
        <x:v>0.26613816534541301</x:v>
      </x:c>
      <x:c r="J26" s="10"/>
      <x:c r="K26" s="12">
        <x:v>0.97885871415106396</x:v>
      </x:c>
      <x:c r="L26" s="10"/>
      <x:c r="M26" s="12">
        <x:v>0.33474896187240399</x:v>
      </x:c>
      <x:c r="N26" s="10"/>
      <x:c r="O26" s="12">
        <x:v>0.97971792249775602</x:v>
      </x:c>
      <x:c r="P26" s="10"/>
      <x:c r="Q26" s="4">
        <x:f t="shared" ref="Q26:Q43" si="0">2*(E26*G26)/(E26+G26)</x:f>
        <x:v>0.71868726405763173</x:v>
      </x:c>
      <x:c r="R26" s="4"/>
      <x:c r="S26" s="4">
        <x:f t="shared" ref="S26:S43" si="1">2*(I26*K26)/(I26+K26)</x:f>
        <x:v>0.41849367915186231</x:v>
      </x:c>
      <x:c r="T26" s="4"/>
      <x:c r="U26" s="4">
        <x:f t="shared" ref="U26:U43" si="2">2*(M26*O26)/(M26+O26)</x:f>
        <x:v>0.49900010625380992</x:v>
      </x:c>
      <x:c r="V26" s="10"/>
      <x:c r="W26" s="10">
        <x:v>0.0074231369559693604</x:v>
      </x:c>
      <x:c r="X26" s="10"/>
      <x:c r="Y26" s="12">
        <x:v>0.038998693237503995</x:v>
      </x:c>
      <x:c r="Z26" s="10"/>
      <x:c r="AA26" s="12">
        <x:v>0.033322443645867297</x:v>
      </x:c>
      <x:c r="AB26" s="10"/>
      <x:c r="AC26" s="10">
        <x:f t="shared" ref="AC26:AC43" si="3">AVERAGE(W26,Y26,AA26)</x:f>
        <x:v>0.026581424613113552</x:v>
      </x:c>
    </x:row>
    <x:row r="27" spans="1:29">
      <x:c r="A27" s="4">
        <x:v>0.000010000000000000001</x:v>
      </x:c>
      <x:c r="C27" s="10">
        <x:v>2411</x:v>
      </x:c>
      <x:c r="D27" s="3"/>
      <x:c r="E27" s="12">
        <x:v>0.62546661136457904</x:v>
      </x:c>
      <x:c r="F27" s="10"/>
      <x:c r="G27" s="12">
        <x:v>0.78018290805175805</x:v>
      </x:c>
      <x:c r="H27" s="10"/>
      <x:c r="I27" s="12">
        <x:v>0.28297386976358302</x:v>
      </x:c>
      <x:c r="J27" s="10"/>
      <x:c r="K27" s="12">
        <x:v>0.95321145246624295</x:v>
      </x:c>
      <x:c r="L27" s="10"/>
      <x:c r="M27" s="12">
        <x:v>0.35711323102447101</x:v>
      </x:c>
      <x:c r="N27" s="10"/>
      <x:c r="O27" s="12">
        <x:v>0.96222802157523502</x:v>
      </x:c>
      <x:c r="P27" s="10"/>
      <x:c r="Q27" s="4">
        <x:f t="shared" si="0"/>
        <x:v>0.69431014346494802</x:v>
      </x:c>
      <x:c r="R27" s="4"/>
      <x:c r="S27" s="4">
        <x:f t="shared" si="1"/>
        <x:v>0.43639724328839863</x:v>
      </x:c>
      <x:c r="T27" s="4"/>
      <x:c r="U27" s="4">
        <x:f t="shared" si="2"/>
        <x:v>0.52090292347020806</x:v>
      </x:c>
      <x:c r="V27" s="10"/>
      <x:c r="W27" s="10">
        <x:v>0.0117427129841373</x:v>
      </x:c>
      <x:c r="X27" s="10"/>
      <x:c r="Y27" s="12">
        <x:v>0.068155831427637992</x:v>
      </x:c>
      <x:c r="Z27" s="10"/>
      <x:c r="AA27" s="12">
        <x:v>0.058885984972231298</x:v>
      </x:c>
      <x:c r="AB27" s="10"/>
      <x:c r="AC27" s="10">
        <x:f t="shared" si="3"/>
        <x:v>0.046261509794668865</x:v>
      </x:c>
    </x:row>
    <x:row r="28" spans="1:29">
      <x:c r="A28" s="4">
        <x:v>0.00005</x:v>
      </x:c>
      <x:c r="C28" s="10">
        <x:v>2233</x:v>
      </x:c>
      <x:c r="D28" s="3"/>
      <x:c r="E28" s="12">
        <x:v>0.63342787480718499</x:v>
      </x:c>
      <x:c r="F28" s="10"/>
      <x:c r="G28" s="12">
        <x:v>0.73785728748663904</x:v>
      </x:c>
      <x:c r="H28" s="10"/>
      <x:c r="I28" s="12">
        <x:v>0.294782803403493</x:v>
      </x:c>
      <x:c r="J28" s="10"/>
      <x:c r="K28" s="12">
        <x:v>0.92465531971550197</x:v>
      </x:c>
      <x:c r="L28" s="10"/>
      <x:c r="M28" s="12">
        <x:v>0.377295118674429</x:v>
      </x:c>
      <x:c r="N28" s="10"/>
      <x:c r="O28" s="12">
        <x:v>0.95026699100685497</x:v>
      </x:c>
      <x:c r="P28" s="10"/>
      <x:c r="Q28" s="4">
        <x:f t="shared" si="0"/>
        <x:v>0.681666200984549</x:v>
      </x:c>
      <x:c r="R28" s="4"/>
      <x:c r="S28" s="4">
        <x:f t="shared" si="1"/>
        <x:v>0.44704603236533497</x:v>
      </x:c>
      <x:c r="T28" s="4"/>
      <x:c r="U28" s="4">
        <x:f t="shared" si="2"/>
        <x:v>0.54013457378713325</x:v>
      </x:c>
      <x:c r="V28" s="10"/>
      <x:c r="W28" s="10">
        <x:v>0.015862644742095901</x:v>
      </x:c>
      <x:c r="X28" s="10"/>
      <x:c r="Y28" s="12">
        <x:v>0.096822933681803294</x:v>
      </x:c>
      <x:c r="Z28" s="10"/>
      <x:c r="AA28" s="12">
        <x:v>0.080692584122835601</x:v>
      </x:c>
      <x:c r="AB28" s="10"/>
      <x:c r="AC28" s="10">
        <x:f t="shared" si="3"/>
        <x:v>0.064459387515578268</x:v>
      </x:c>
    </x:row>
    <x:row r="29" spans="1:29">
      <x:c r="A29" s="4">
        <x:v>0.00010000000000000001</x:v>
      </x:c>
      <x:c r="C29" s="10">
        <x:v>2144</x:v>
      </x:c>
      <x:c r="D29" s="3"/>
      <x:c r="E29" s="12">
        <x:v>0.63821517412935302</x:v>
      </x:c>
      <x:c r="F29" s="10"/>
      <x:c r="G29" s="12">
        <x:v>0.716994914160202</x:v>
      </x:c>
      <x:c r="H29" s="10"/>
      <x:c r="I29" s="12">
        <x:v>0.30270522388059701</x:v>
      </x:c>
      <x:c r="J29" s="10"/>
      <x:c r="K29" s="12">
        <x:v>0.91423733391717998</x:v>
      </x:c>
      <x:c r="L29" s="10"/>
      <x:c r="M29" s="12">
        <x:v>0.38666044776119401</x:v>
      </x:c>
      <x:c r="N29" s="10"/>
      <x:c r="O29" s="12">
        <x:v>0.94081111576997201</x:v>
      </x:c>
      <x:c r="P29" s="10"/>
      <x:c r="Q29" s="4">
        <x:f t="shared" si="0"/>
        <x:v>0.67531527096017807</x:v>
      </x:c>
      <x:c r="R29" s="4"/>
      <x:c r="S29" s="4">
        <x:f t="shared" si="1"/>
        <x:v>0.45481919433273282</x:v>
      </x:c>
      <x:c r="T29" s="4"/>
      <x:c r="U29" s="4">
        <x:f t="shared" si="2"/>
        <x:v>0.54807117120409088</x:v>
      </x:c>
      <x:c r="V29" s="10"/>
      <x:c r="W29" s="10">
        <x:v>0.0190932520236669</x:v>
      </x:c>
      <x:c r="X29" s="10"/>
      <x:c r="Y29" s="12">
        <x:v>0.11136066644887201</x:v>
      </x:c>
      <x:c r="Z29" s="10"/>
      <x:c r="AA29" s="12">
        <x:v>0.091595883698137801</x:v>
      </x:c>
      <x:c r="AB29" s="10"/>
      <x:c r="AC29" s="10">
        <x:f t="shared" si="3"/>
        <x:v>0.074016600723558909</x:v>
      </x:c>
    </x:row>
    <x:row r="30" spans="1:29">
      <x:c r="A30" s="4">
        <x:v>0.0005</x:v>
      </x:c>
      <x:c r="C30" s="10">
        <x:v>1925</x:v>
      </x:c>
      <x:c r="D30" s="3"/>
      <x:c r="E30" s="12">
        <x:v>0.65252525252525195</x:v>
      </x:c>
      <x:c r="F30" s="10"/>
      <x:c r="G30" s="12">
        <x:v>0.66552557650912503</x:v>
      </x:c>
      <x:c r="H30" s="10"/>
      <x:c r="I30" s="12">
        <x:v>0.32000000000000001</x:v>
      </x:c>
      <x:c r="J30" s="10"/>
      <x:c r="K30" s="12">
        <x:v>0.87642314085578599</x:v>
      </x:c>
      <x:c r="L30" s="10"/>
      <x:c r="M30" s="12">
        <x:v>0.41116883116883102</x:v>
      </x:c>
      <x:c r="N30" s="10"/>
      <x:c r="O30" s="12">
        <x:v>0.914136411080821</x:v>
      </x:c>
      <x:c r="P30" s="10"/>
      <x:c r="Q30" s="4">
        <x:f t="shared" si="0"/>
        <x:v>0.65896130150274213</x:v>
      </x:c>
      <x:c r="R30" s="4"/>
      <x:c r="S30" s="4">
        <x:f t="shared" si="1"/>
        <x:v>0.46882310362744306</x:v>
      </x:c>
      <x:c r="T30" s="4"/>
      <x:c r="U30" s="4">
        <x:f t="shared" si="2"/>
        <x:v>0.56721182062927111</x:v>
      </x:c>
      <x:c r="V30" s="10"/>
      <x:c r="W30" s="10">
        <x:v>0.027042723873824798</x:v>
      </x:c>
      <x:c r="X30" s="10"/>
      <x:c r="Y30" s="12">
        <x:v>0.14713328977458301</x:v>
      </x:c>
      <x:c r="Z30" s="10"/>
      <x:c r="AA30" s="12">
        <x:v>0.11842535119241999</x:v>
      </x:c>
      <x:c r="AB30" s="10"/>
      <x:c r="AC30" s="10">
        <x:f t="shared" si="3"/>
        <x:v>0.097533788280275938</x:v>
      </x:c>
    </x:row>
    <x:row r="31" spans="1:29">
      <x:c r="A31" s="4">
        <x:v>0.0010000000000000001</x:v>
      </x:c>
      <x:c r="C31" s="10">
        <x:v>1787</x:v>
      </x:c>
      <x:c r="D31" s="3"/>
      <x:c r="E31" s="12">
        <x:v>0.66113287322017</x:v>
      </x:c>
      <x:c r="F31" s="10"/>
      <x:c r="G31" s="12">
        <x:v>0.63083528827828905</x:v>
      </x:c>
      <x:c r="H31" s="10"/>
      <x:c r="I31" s="12">
        <x:v>0.33477895914941203</x:v>
      </x:c>
      <x:c r="J31" s="10"/>
      <x:c r="K31" s="12">
        <x:v>0.85556768854468301</x:v>
      </x:c>
      <x:c r="L31" s="10"/>
      <x:c r="M31" s="12">
        <x:v>0.425993284834918</x:v>
      </x:c>
      <x:c r="N31" s="10"/>
      <x:c r="O31" s="12">
        <x:v>0.88806810209728704</x:v>
      </x:c>
      <x:c r="P31" s="10"/>
      <x:c r="Q31" s="4">
        <x:f t="shared" si="0"/>
        <x:v>0.64562883064297083</x:v>
      </x:c>
      <x:c r="R31" s="4"/>
      <x:c r="S31" s="4">
        <x:f t="shared" si="1"/>
        <x:v>0.48124814869301064</x:v>
      </x:c>
      <x:c r="T31" s="4"/>
      <x:c r="U31" s="4">
        <x:f t="shared" si="2"/>
        <x:v>0.57578900305827552</x:v>
      </x:c>
      <x:c r="V31" s="10"/>
      <x:c r="W31" s="10">
        <x:v>0.032051980108170897</x:v>
      </x:c>
      <x:c r="X31" s="10"/>
      <x:c r="Y31" s="12">
        <x:v>0.16967494282914</x:v>
      </x:c>
      <x:c r="Z31" s="10"/>
      <x:c r="AA31" s="12">
        <x:v>0.135331590983338</x:v>
      </x:c>
      <x:c r="AB31" s="10"/>
      <x:c r="AC31" s="10">
        <x:f t="shared" si="3"/>
        <x:v>0.11235283797354963</x:v>
      </x:c>
    </x:row>
    <x:row r="32" spans="1:29">
      <x:c r="A32" s="4">
        <x:v>0.010000000000000001</x:v>
      </x:c>
      <x:c r="C32" s="10">
        <x:v>1310</x:v>
      </x:c>
      <x:c r="D32" s="3"/>
      <x:c r="E32" s="12">
        <x:v>0.68999151823579297</x:v>
      </x:c>
      <x:c r="F32" s="10"/>
      <x:c r="G32" s="12">
        <x:v>0.495950264082683</x:v>
      </x:c>
      <x:c r="H32" s="10"/>
      <x:c r="I32" s="12">
        <x:v>0.38492366412213702</x:v>
      </x:c>
      <x:c r="J32" s="10"/>
      <x:c r="K32" s="12">
        <x:v>0.74426891962271202</x:v>
      </x:c>
      <x:c r="L32" s="10"/>
      <x:c r="M32" s="12">
        <x:v>0.48854961832061</x:v>
      </x:c>
      <x:c r="N32" s="10"/>
      <x:c r="O32" s="12">
        <x:v>0.780519190910547</x:v>
      </x:c>
      <x:c r="P32" s="10"/>
      <x:c r="Q32" s="4">
        <x:f t="shared" si="0"/>
        <x:v>0.57709658397372698</x:v>
      </x:c>
      <x:c r="R32" s="4"/>
      <x:c r="S32" s="4">
        <x:f t="shared" si="1"/>
        <x:v>0.50741870564416103</x:v>
      </x:c>
      <x:c r="T32" s="4"/>
      <x:c r="U32" s="4">
        <x:f t="shared" si="2"/>
        <x:v>0.60094827016082208</x:v>
      </x:c>
      <x:c r="V32" s="10"/>
      <x:c r="W32" s="10">
        <x:v>0.052905731605502902</x:v>
      </x:c>
      <x:c r="X32" s="10"/>
      <x:c r="Y32" s="12">
        <x:v>0.24759065664815399</x:v>
      </x:c>
      <x:c r="Z32" s="10"/>
      <x:c r="AA32" s="12">
        <x:v>0.21030708918654001</x:v>
      </x:c>
      <x:c r="AB32" s="10"/>
      <x:c r="AC32" s="10">
        <x:f t="shared" si="3"/>
        <x:v>0.17026782581339894</x:v>
      </x:c>
    </x:row>
    <x:row r="33" spans="1:29">
      <x:c r="A33" s="4">
        <x:v>0.05</x:v>
      </x:c>
      <x:c r="C33" s="10">
        <x:v>931</x:v>
      </x:c>
      <x:c r="D33" s="3"/>
      <x:c r="E33" s="12">
        <x:v>0.72777181047857697</x:v>
      </x:c>
      <x:c r="F33" s="10"/>
      <x:c r="G33" s="12">
        <x:v>0.38486426516821398</x:v>
      </x:c>
      <x:c r="H33" s="10"/>
      <x:c r="I33" s="12">
        <x:v>0.44575725026852803</x:v>
      </x:c>
      <x:c r="J33" s="10"/>
      <x:c r="K33" s="12">
        <x:v>0.63309695561929602</x:v>
      </x:c>
      <x:c r="L33" s="10"/>
      <x:c r="M33" s="12">
        <x:v>0.55853920515574595</x:v>
      </x:c>
      <x:c r="N33" s="10"/>
      <x:c r="O33" s="12">
        <x:v>0.66123950685510302</x:v>
      </x:c>
      <x:c r="P33" s="10"/>
      <x:c r="Q33" s="4">
        <x:f t="shared" si="0"/>
        <x:v>0.50347704731244858</x:v>
      </x:c>
      <x:c r="R33" s="4"/>
      <x:c r="S33" s="4">
        <x:f t="shared" si="1"/>
        <x:v>0.52316162193203108</x:v>
      </x:c>
      <x:c r="T33" s="4"/>
      <x:c r="U33" s="4">
        <x:f t="shared" si="2"/>
        <x:v>0.60556588656572952</x:v>
      </x:c>
      <x:c r="V33" s="10"/>
      <x:c r="W33" s="10">
        <x:v>0.086700061708228901</x:v>
      </x:c>
      <x:c r="X33" s="10"/>
      <x:c r="Y33" s="12">
        <x:v>0.30949852989219201</x:v>
      </x:c>
      <x:c r="Z33" s="10"/>
      <x:c r="AA33" s="12">
        <x:v>0.27221496243057802</x:v>
      </x:c>
      <x:c r="AB33" s="10"/>
      <x:c r="AC33" s="10">
        <x:f t="shared" si="3"/>
        <x:v>0.22280451801033299</x:v>
      </x:c>
    </x:row>
    <x:row r="34" spans="1:29">
      <x:c r="A34" s="4">
        <x:v>0.10000000000000001</x:v>
      </x:c>
      <x:c r="C34" s="10">
        <x:v>743</x:v>
      </x:c>
      <x:c r="D34" s="3"/>
      <x:c r="E34" s="12">
        <x:v>0.745027665619859</x:v>
      </x:c>
      <x:c r="F34" s="10"/>
      <x:c r="G34" s="12">
        <x:v>0.31895059229676498</x:v>
      </x:c>
      <x:c r="H34" s="10"/>
      <x:c r="I34" s="12">
        <x:v>0.47173620457604298</x:v>
      </x:c>
      <x:c r="J34" s="10"/>
      <x:c r="K34" s="12">
        <x:v>0.54577774693551995</x:v>
      </x:c>
      <x:c r="L34" s="10"/>
      <x:c r="M34" s="12">
        <x:v>0.59185733512785998</x:v>
      </x:c>
      <x:c r="N34" s="10"/>
      <x:c r="O34" s="12">
        <x:v>0.56977208733254003</x:v>
      </x:c>
      <x:c r="P34" s="10"/>
      <x:c r="Q34" s="4">
        <x:f t="shared" si="0"/>
        <x:v>0.44667644937073753</x:v>
      </x:c>
      <x:c r="R34" s="4"/>
      <x:c r="S34" s="4">
        <x:f t="shared" si="1"/>
        <x:v>0.50606308149181278</x:v>
      </x:c>
      <x:c r="T34" s="4"/>
      <x:c r="U34" s="4">
        <x:f t="shared" si="2"/>
        <x:v>0.58060476554496265</x:v>
      </x:c>
      <x:c r="V34" s="10"/>
      <x:c r="W34" s="10">
        <x:v>0.11740898036226299</x:v>
      </x:c>
      <x:c r="X34" s="10"/>
      <x:c r="Y34" s="12">
        <x:v>0.34020744854622598</x:v>
      </x:c>
      <x:c r="Z34" s="10"/>
      <x:c r="AA34" s="12">
        <x:v>0.30292388108461199</x:v>
      </x:c>
      <x:c r="AB34" s="10"/>
      <x:c r="AC34" s="10">
        <x:f t="shared" si="3"/>
        <x:v>0.25351343666436699</x:v>
      </x:c>
    </x:row>
    <x:row r="35" spans="1:29">
      <x:c r="A35" s="4">
        <x:v>0.20000000000000001</x:v>
      </x:c>
      <x:c r="C35" s="10">
        <x:v>549</x:v>
      </x:c>
      <x:c r="D35" s="3"/>
      <x:c r="E35" s="12">
        <x:v>0.75632463064156996</x:v>
      </x:c>
      <x:c r="F35" s="10"/>
      <x:c r="G35" s="12">
        <x:v>0.24310598601960501</x:v>
      </x:c>
      <x:c r="H35" s="10"/>
      <x:c r="I35" s="12">
        <x:v>0.5</x:v>
      </x:c>
      <x:c r="J35" s="10"/>
      <x:c r="K35" s="12">
        <x:v>0.43460909318457103</x:v>
      </x:c>
      <x:c r="L35" s="10"/>
      <x:c r="M35" s="12">
        <x:v>0.63023679417122003</x:v>
      </x:c>
      <x:c r="N35" s="10"/>
      <x:c r="O35" s="12">
        <x:v>0.45787220997731098</x:v>
      </x:c>
      <x:c r="P35" s="10"/>
      <x:c r="Q35" s="4">
        <x:f t="shared" si="0"/>
        <x:v>0.36794359111647401</x:v>
      </x:c>
      <x:c r="R35" s="4"/>
      <x:c r="S35" s="4">
        <x:f t="shared" si="1"/>
        <x:v>0.46501697485490051</x:v>
      </x:c>
      <x:c r="T35" s="4"/>
      <x:c r="U35" s="4">
        <x:f t="shared" si="2"/>
        <x:v>0.53040258403523244</x:v>
      </x:c>
      <x:c r="V35" s="10"/>
      <x:c r="W35" s="10">
        <x:v>0.14909797088823501</x:v>
      </x:c>
      <x:c r="X35" s="10"/>
      <x:c r="Y35" s="12">
        <x:v>0.37189643907219799</x:v>
      </x:c>
      <x:c r="Z35" s="10"/>
      <x:c r="AA35" s="12">
        <x:v>0.33461287161058401</x:v>
      </x:c>
      <x:c r="AB35" s="10"/>
      <x:c r="AC35" s="10">
        <x:f t="shared" si="3"/>
        <x:v>0.285202427190339</x:v>
      </x:c>
    </x:row>
    <x:row r="36" spans="1:29">
      <x:c r="A36" s="4">
        <x:v>0.29999999999999999</x:v>
      </x:c>
      <x:c r="C36" s="10">
        <x:v>452</x:v>
      </x:c>
      <x:c r="D36" s="3"/>
      <x:c r="E36" s="12">
        <x:v>0.75663716814159199</x:v>
      </x:c>
      <x:c r="F36" s="10"/>
      <x:c r="G36" s="12">
        <x:v>0.201621650921886</x:v>
      </x:c>
      <x:c r="H36" s="10"/>
      <x:c r="I36" s="12">
        <x:v>0.51714601769911495</x:v>
      </x:c>
      <x:c r="J36" s="10"/>
      <x:c r="K36" s="12">
        <x:v>0.37420874287417399</x:v>
      </x:c>
      <x:c r="L36" s="10"/>
      <x:c r="M36" s="12">
        <x:v>0.65597345132743301</x:v>
      </x:c>
      <x:c r="N36" s="10"/>
      <x:c r="O36" s="12">
        <x:v>0.39784516590051799</x:v>
      </x:c>
      <x:c r="P36" s="10"/>
      <x:c r="Q36" s="4">
        <x:f t="shared" si="0"/>
        <x:v>0.3183992298420219</x:v>
      </x:c>
      <x:c r="R36" s="4"/>
      <x:c r="S36" s="4">
        <x:f t="shared" si="1"/>
        <x:v>0.43421669962497383</x:v>
      </x:c>
      <x:c r="T36" s="4"/>
      <x:c r="U36" s="4">
        <x:f t="shared" si="2"/>
        <x:v>0.49529560837744502</x:v>
      </x:c>
      <x:c r="V36" s="10"/>
      <x:c r="W36" s="10">
        <x:v>0.16494246615122099</x:v>
      </x:c>
      <x:c r="X36" s="10"/>
      <x:c r="Y36" s="12">
        <x:v>0.38774093433518397</x:v>
      </x:c>
      <x:c r="Z36" s="10"/>
      <x:c r="AA36" s="12">
        <x:v>0.35045736687356999</x:v>
      </x:c>
      <x:c r="AB36" s="10"/>
      <x:c r="AC36" s="10">
        <x:f t="shared" si="3"/>
        <x:v>0.30104692245332498</x:v>
      </x:c>
    </x:row>
    <x:row r="37" spans="1:29">
      <x:c r="A37" s="4">
        <x:v>0.40000000000000002</x:v>
      </x:c>
      <x:c r="C37" s="10">
        <x:v>353</x:v>
      </x:c>
      <x:c r="D37" s="3"/>
      <x:c r="E37" s="12">
        <x:v>0.76078061063896696</x:v>
      </x:c>
      <x:c r="F37" s="10"/>
      <x:c r="G37" s="12">
        <x:v>0.16057402951136099</x:v>
      </x:c>
      <x:c r="H37" s="10"/>
      <x:c r="I37" s="12">
        <x:v>0.53966005665722305</x:v>
      </x:c>
      <x:c r="J37" s="10"/>
      <x:c r="K37" s="12">
        <x:v>0.30838811583661302</x:v>
      </x:c>
      <x:c r="L37" s="10"/>
      <x:c r="M37" s="12">
        <x:v>0.67776203966005599</x:v>
      </x:c>
      <x:c r="N37" s="10"/>
      <x:c r="O37" s="12">
        <x:v>0.32407653433182398</x:v>
      </x:c>
      <x:c r="P37" s="10"/>
      <x:c r="Q37" s="4">
        <x:f t="shared" si="0"/>
        <x:v>0.26517825580056958</x:v>
      </x:c>
      <x:c r="R37" s="4"/>
      <x:c r="S37" s="4">
        <x:f t="shared" si="1"/>
        <x:v>0.39248890207592657</x:v>
      </x:c>
      <x:c r="T37" s="4"/>
      <x:c r="U37" s="4">
        <x:f t="shared" si="2"/>
        <x:v>0.43848735438385994</x:v>
      </x:c>
      <x:c r="V37" s="10"/>
      <x:c r="W37" s="10">
        <x:v>0.181113652038186</x:v>
      </x:c>
      <x:c r="X37" s="10"/>
      <x:c r="Y37" s="12">
        <x:v>0.40391212022214901</x:v>
      </x:c>
      <x:c r="Z37" s="10"/>
      <x:c r="AA37" s="12">
        <x:v>0.36662855276053502</x:v>
      </x:c>
      <x:c r="AB37" s="10"/>
      <x:c r="AC37" s="10">
        <x:f t="shared" si="3"/>
        <x:v>0.31721810834029002</x:v>
      </x:c>
    </x:row>
    <x:row r="38" spans="1:29">
      <x:c r="A38" s="4">
        <x:v>0.5</x:v>
      </x:c>
      <x:c r="C38" s="10">
        <x:v>271</x:v>
      </x:c>
      <x:c r="D38" s="3"/>
      <x:c r="E38" s="12">
        <x:v>0.77982779827798199</x:v>
      </x:c>
      <x:c r="F38" s="10"/>
      <x:c r="G38" s="12">
        <x:v>0.12779965057560699</x:v>
      </x:c>
      <x:c r="H38" s="10"/>
      <x:c r="I38" s="12">
        <x:v>0.57380073800737996</x:v>
      </x:c>
      <x:c r="J38" s="10"/>
      <x:c r="K38" s="12">
        <x:v>0.25295588530444701</x:v>
      </x:c>
      <x:c r="L38" s="10"/>
      <x:c r="M38" s="12">
        <x:v>0.70940959409594095</x:v>
      </x:c>
      <x:c r="N38" s="10"/>
      <x:c r="O38" s="12">
        <x:v>0.26336834527740199</x:v>
      </x:c>
      <x:c r="P38" s="10"/>
      <x:c r="Q38" s="4">
        <x:f t="shared" si="0"/>
        <x:v>0.21960931273057532</x:v>
      </x:c>
      <x:c r="R38" s="4"/>
      <x:c r="S38" s="4">
        <x:f t="shared" si="1"/>
        <x:v>0.35112213093515715</x:v>
      </x:c>
      <x:c r="T38" s="4"/>
      <x:c r="U38" s="4">
        <x:f t="shared" si="2"/>
        <x:v>0.38412884042440337</x:v>
      </x:c>
      <x:c r="V38" s="10"/>
      <x:c r="W38" s="10">
        <x:v>0.19450796762132899</x:v>
      </x:c>
      <x:c r="X38" s="10"/>
      <x:c r="Y38" s="12">
        <x:v>0.41730643580529198</x:v>
      </x:c>
      <x:c r="Z38" s="10"/>
      <x:c r="AA38" s="12">
        <x:v>0.38002286834367799</x:v>
      </x:c>
      <x:c r="AB38" s="10"/>
      <x:c r="AC38" s="10">
        <x:f t="shared" si="3"/>
        <x:v>0.33061242392343299</x:v>
      </x:c>
    </x:row>
    <x:row r="39" spans="1:29">
      <x:c r="A39" s="9" t="s">
        <x:v>19</x:v>
      </x:c>
      <x:c r="C39" s="10"/>
      <x:c r="D39" s="3"/>
      <x:c r="E39" s="10" t="s">
        <x:v>30</x:v>
      </x:c>
      <x:c r="F39" s="10"/>
      <x:c r="G39" s="10" t="s">
        <x:v>30</x:v>
      </x:c>
      <x:c r="H39" s="10"/>
      <x:c r="I39" s="10" t="s">
        <x:v>30</x:v>
      </x:c>
      <x:c r="J39" s="10"/>
      <x:c r="K39" s="10" t="s">
        <x:v>30</x:v>
      </x:c>
      <x:c r="L39" s="10"/>
      <x:c r="M39" s="10" t="s">
        <x:v>30</x:v>
      </x:c>
      <x:c r="N39" s="10"/>
      <x:c r="O39" s="10" t="s">
        <x:v>30</x:v>
      </x:c>
      <x:c r="P39" s="10"/>
      <x:c r="Q39" s="4"/>
      <x:c r="R39" s="4"/>
      <x:c r="S39" s="4"/>
      <x:c r="T39" s="4"/>
      <x:c r="U39" s="4"/>
      <x:c r="V39" s="10"/>
      <x:c r="W39" s="10" t="s">
        <x:v>30</x:v>
      </x:c>
      <x:c r="X39" s="10"/>
      <x:c r="Y39" s="10" t="s">
        <x:v>30</x:v>
      </x:c>
      <x:c r="Z39" s="10"/>
      <x:c r="AA39" s="10" t="s">
        <x:v>30</x:v>
      </x:c>
      <x:c r="AB39" s="10"/>
      <x:c r="AC39" s="10"/>
    </x:row>
    <x:row r="40" spans="1:29">
      <x:c r="A40" s="5">
        <x:v>0.98999999999999999</x:v>
      </x:c>
      <x:c r="C40" s="10">
        <x:v>542</x:v>
      </x:c>
      <x:c r="D40" s="3"/>
      <x:c r="E40" s="12">
        <x:v>0.75563755637556296</x:v>
      </x:c>
      <x:c r="F40" s="10"/>
      <x:c r="G40" s="12">
        <x:v>0.23942825359485601</x:v>
      </x:c>
      <x:c r="H40" s="10"/>
      <x:c r="I40" s="12">
        <x:v>0.50184501845018403</x:v>
      </x:c>
      <x:c r="J40" s="10"/>
      <x:c r="K40" s="12">
        <x:v>0.43120358661441199</x:v>
      </x:c>
      <x:c r="L40" s="10"/>
      <x:c r="M40" s="12">
        <x:v>0.63145756457564495</x:v>
      </x:c>
      <x:c r="N40" s="10"/>
      <x:c r="O40" s="12">
        <x:v>0.453222851393633</x:v>
      </x:c>
      <x:c r="P40" s="10"/>
      <x:c r="Q40" s="4">
        <x:f t="shared" si="0"/>
        <x:v>0.36363621111464772</x:v>
      </x:c>
      <x:c r="R40" s="4"/>
      <x:c r="S40" s="4">
        <x:f t="shared" si="1"/>
        <x:v>0.46385015894282094</x:v>
      </x:c>
      <x:c r="T40" s="4"/>
      <x:c r="U40" s="4">
        <x:f t="shared" si="2"/>
        <x:v>0.52769644171239261</x:v>
      </x:c>
      <x:c r="V40" s="10"/>
      <x:c r="W40" s="13">
        <x:v>0.19450796762132899</x:v>
      </x:c>
      <x:c r="X40" s="10"/>
      <x:c r="Y40" s="14">
        <x:v>0.41730643580529198</x:v>
      </x:c>
      <x:c r="Z40" s="10"/>
      <x:c r="AA40" s="14">
        <x:v>0.38002286834367799</x:v>
      </x:c>
      <x:c r="AB40" s="10"/>
      <x:c r="AC40" s="10">
        <x:f t="shared" si="3"/>
        <x:v>0.33061242392343299</x:v>
      </x:c>
    </x:row>
    <x:row r="41" spans="1:29">
      <x:c r="A41" s="6">
        <x:v>0.97499999999999998</x:v>
      </x:c>
      <x:c r="C41" s="10">
        <x:v>542</x:v>
      </x:c>
      <x:c r="D41" s="3"/>
      <x:c r="E41" s="12">
        <x:v>0.75563755637556296</x:v>
      </x:c>
      <x:c r="F41" s="10"/>
      <x:c r="G41" s="12">
        <x:v>0.23942825359485601</x:v>
      </x:c>
      <x:c r="H41" s="10"/>
      <x:c r="I41" s="12">
        <x:v>0.50184501845018403</x:v>
      </x:c>
      <x:c r="J41" s="10"/>
      <x:c r="K41" s="12">
        <x:v>0.43120358661441199</x:v>
      </x:c>
      <x:c r="L41" s="10"/>
      <x:c r="M41" s="12">
        <x:v>0.63145756457564495</x:v>
      </x:c>
      <x:c r="N41" s="10"/>
      <x:c r="O41" s="12">
        <x:v>0.453222851393633</x:v>
      </x:c>
      <x:c r="P41" s="10"/>
      <x:c r="Q41" s="4">
        <x:f t="shared" si="0"/>
        <x:v>0.36363621111464772</x:v>
      </x:c>
      <x:c r="R41" s="4"/>
      <x:c r="S41" s="4">
        <x:f t="shared" si="1"/>
        <x:v>0.46385015894282094</x:v>
      </x:c>
      <x:c r="T41" s="4"/>
      <x:c r="U41" s="4">
        <x:f t="shared" si="2"/>
        <x:v>0.52769644171239261</x:v>
      </x:c>
      <x:c r="V41" s="10"/>
      <x:c r="W41" s="12">
        <x:v>0.19450796762132899</x:v>
      </x:c>
      <x:c r="X41" s="10"/>
      <x:c r="Y41" s="12">
        <x:v>0.41730643580529198</x:v>
      </x:c>
      <x:c r="Z41" s="10"/>
      <x:c r="AA41" s="12">
        <x:v>0.38002286834367799</x:v>
      </x:c>
      <x:c r="AB41" s="10"/>
      <x:c r="AC41" s="10">
        <x:f t="shared" si="3"/>
        <x:v>0.33061242392343299</x:v>
      </x:c>
    </x:row>
    <x:row r="42" spans="1:29">
      <x:c r="A42" s="5">
        <x:v>0.94999999999999996</x:v>
      </x:c>
      <x:c r="C42" s="10">
        <x:v>542</x:v>
      </x:c>
      <x:c r="D42" s="3"/>
      <x:c r="E42" s="12">
        <x:v>0.75563755637556296</x:v>
      </x:c>
      <x:c r="F42" s="10"/>
      <x:c r="G42" s="12">
        <x:v>0.23942825359485601</x:v>
      </x:c>
      <x:c r="H42" s="10"/>
      <x:c r="I42" s="12">
        <x:v>0.50184501845018403</x:v>
      </x:c>
      <x:c r="J42" s="10"/>
      <x:c r="K42" s="12">
        <x:v>0.43120358661441199</x:v>
      </x:c>
      <x:c r="L42" s="10"/>
      <x:c r="M42" s="12">
        <x:v>0.63145756457564495</x:v>
      </x:c>
      <x:c r="N42" s="10"/>
      <x:c r="O42" s="12">
        <x:v>0.453222851393633</x:v>
      </x:c>
      <x:c r="P42" s="10"/>
      <x:c r="Q42" s="4">
        <x:f t="shared" si="0"/>
        <x:v>0.36363621111464772</x:v>
      </x:c>
      <x:c r="R42" s="4"/>
      <x:c r="S42" s="4">
        <x:f t="shared" si="1"/>
        <x:v>0.46385015894282094</x:v>
      </x:c>
      <x:c r="T42" s="4"/>
      <x:c r="U42" s="4">
        <x:f t="shared" si="2"/>
        <x:v>0.52769644171239261</x:v>
      </x:c>
      <x:c r="V42" s="10"/>
      <x:c r="W42" s="12">
        <x:v>0.19450796762132899</x:v>
      </x:c>
      <x:c r="X42" s="10"/>
      <x:c r="Y42" s="12">
        <x:v>0.41730643580529198</x:v>
      </x:c>
      <x:c r="Z42" s="10"/>
      <x:c r="AA42" s="12">
        <x:v>0.38002286834367799</x:v>
      </x:c>
      <x:c r="AB42" s="10"/>
      <x:c r="AC42" s="10">
        <x:f t="shared" si="3"/>
        <x:v>0.33061242392343299</x:v>
      </x:c>
    </x:row>
    <x:row r="43" spans="1:29">
      <x:c r="A43" s="8" t="s">
        <x:v>29</x:v>
      </x:c>
      <x:c r="C43" s="10">
        <x:v>154</x:v>
      </x:c>
      <x:c r="D43" s="3"/>
      <x:c r="E43" s="12">
        <x:v>0.80808080808080796</x:v>
      </x:c>
      <x:c r="F43" s="10"/>
      <x:c r="G43" s="12">
        <x:v>0.077359551276361099</x:v>
      </x:c>
      <x:c r="H43" s="10"/>
      <x:c r="I43" s="12">
        <x:v>0.63798701298701299</x:v>
      </x:c>
      <x:c r="J43" s="10"/>
      <x:c r="K43" s="12">
        <x:v>0.16317788952131401</x:v>
      </x:c>
      <x:c r="L43" s="10"/>
      <x:c r="M43" s="12">
        <x:v>0.75162337662337597</x:v>
      </x:c>
      <x:c r="N43" s="10"/>
      <x:c r="O43" s="12">
        <x:v>0.161983257059376</x:v>
      </x:c>
      <x:c r="P43" s="10"/>
      <x:c r="Q43" s="4">
        <x:f t="shared" si="0"/>
        <x:v>0.14120153446259201</x:v>
      </x:c>
      <x:c r="R43" s="4"/>
      <x:c r="S43" s="4">
        <x:f t="shared" si="1"/>
        <x:v>0.25988500992814251</x:v>
      </x:c>
      <x:c r="T43" s="4"/>
      <x:c r="U43" s="4">
        <x:f t="shared" si="2"/>
        <x:v>0.26652696716232044</x:v>
      </x:c>
      <x:c r="V43" s="10"/>
      <x:c r="W43" s="12">
        <x:v>0.19450796762132899</x:v>
      </x:c>
      <x:c r="X43" s="10"/>
      <x:c r="Y43" s="12">
        <x:v>0.41730643580529198</x:v>
      </x:c>
      <x:c r="Z43" s="10"/>
      <x:c r="AA43" s="12">
        <x:v>0.38002286834367799</x:v>
      </x:c>
      <x:c r="AB43" s="10"/>
      <x:c r="AC43" s="10">
        <x:f t="shared" si="3"/>
        <x:v>0.33061242392343299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C43"/>
  <x:sheetViews>
    <x:sheetView topLeftCell="A52" zoomScale="60" zoomScaleNormal="60" zoomScaleSheetLayoutView="75" workbookViewId="0">
      <x:selection activeCell="U32" activeCellId="0" sqref="U32:U32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7</x:v>
      </x:c>
    </x:row>
    <x:row r="2" spans="1:9">
      <x:c r="A2" s="4">
        <x:v>10</x:v>
      </x:c>
      <x:c r="C2" s="12">
        <x:v>0.65549999999999997</x:v>
      </x:c>
      <x:c r="G2" s="4" t="s">
        <x:v>16</x:v>
      </x:c>
      <x:c r="I2" s="4" t="s">
        <x:v>2</x:v>
      </x:c>
    </x:row>
    <x:row r="3" spans="1:3">
      <x:c r="A3" s="4">
        <x:v>20</x:v>
      </x:c>
      <x:c r="C3" s="12">
        <x:v>0.51290000000000002</x:v>
      </x:c>
    </x:row>
    <x:row r="4" spans="1:3">
      <x:c r="A4" s="4">
        <x:v>30</x:v>
      </x:c>
      <x:c r="C4" s="12">
        <x:v>0.375</x:v>
      </x:c>
    </x:row>
    <x:row r="5" spans="1:3">
      <x:c r="A5" s="4">
        <x:v>40</x:v>
      </x:c>
      <x:c r="C5" s="12">
        <x:v>0.29609999999999997</x:v>
      </x:c>
    </x:row>
    <x:row r="6" spans="1:3">
      <x:c r="A6" s="4">
        <x:v>50</x:v>
      </x:c>
      <x:c r="C6" s="12">
        <x:v>0.25669999999999998</x:v>
      </x:c>
    </x:row>
    <x:row r="7" spans="1:3">
      <x:c r="A7" s="4">
        <x:v>60</x:v>
      </x:c>
      <x:c r="C7" s="12">
        <x:v>0.2485</x:v>
      </x:c>
    </x:row>
    <x:row r="8" spans="1:3">
      <x:c r="A8" s="4">
        <x:v>70</x:v>
      </x:c>
      <x:c r="C8" s="12">
        <x:v>0.2626</x:v>
      </x:c>
    </x:row>
    <x:row r="9" spans="1:3">
      <x:c r="A9" s="4">
        <x:v>80</x:v>
      </x:c>
      <x:c r="C9" s="12">
        <x:v>0.28029999999999999</x:v>
      </x:c>
    </x:row>
    <x:row r="10" spans="1:3">
      <x:c r="A10" s="4">
        <x:v>90</x:v>
      </x:c>
      <x:c r="C10" s="12">
        <x:v>0.28079999999999999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2">
        <x:v>0.67559999999999998</x:v>
      </x:c>
    </x:row>
    <x:row r="14" spans="1:3">
      <x:c r="A14" s="5">
        <x:v>0.20000000000000001</x:v>
      </x:c>
      <x:c r="C14" s="12">
        <x:v>0.64510000000000001</x:v>
      </x:c>
    </x:row>
    <x:row r="15" spans="1:3">
      <x:c r="A15" s="5">
        <x:v>0.30000000000000004</x:v>
      </x:c>
      <x:c r="C15" s="12">
        <x:v>0.58179999999999998</x:v>
      </x:c>
    </x:row>
    <x:row r="16" spans="1:3">
      <x:c r="A16" s="5">
        <x:v>0.40000000000000002</x:v>
      </x:c>
      <x:c r="C16" s="12">
        <x:v>0.50190000000000001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2">
        <x:v>0.64270000000000005</x:v>
      </x:c>
    </x:row>
    <x:row r="20" spans="1:3">
      <x:c r="A20" s="5">
        <x:v>0.20000000000000001</x:v>
      </x:c>
      <x:c r="C20" s="12">
        <x:v>0.51629999999999998</x:v>
      </x:c>
    </x:row>
    <x:row r="21" spans="1:5">
      <x:c r="A21" s="5">
        <x:v>0.29999999999999999</x:v>
      </x:c>
      <x:c r="C21" s="12">
        <x:v>0.2908</x:v>
      </x:c>
      <x:c r="E21" s="11" t="s">
        <x:v>22</x:v>
      </x:c>
    </x:row>
    <x:row r="22" spans="1:5">
      <x:c r="A22" s="5">
        <x:v>0.40000000000000002</x:v>
      </x:c>
      <x:c r="C22" s="12">
        <x:v>0.15340000000000001</x:v>
      </x:c>
      <x:c r="E22" s="4">
        <x:f>AVERAGE(C2:C10,C13:C16,C19:C22)</x:f>
        <x:v>0.4221176470588236</x:v>
      </x:c>
    </x:row>
    <x:row r="23" spans="3:3">
      <x:c r="C23" s="10"/>
    </x:row>
    <x:row r="24" spans="1:29">
      <x:c r="A24" s="9" t="s">
        <x:v>9</x:v>
      </x:c>
      <x:c r="B24" s="9"/>
      <x:c r="C24" s="11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0">
        <x:v>6938</x:v>
      </x:c>
      <x:c r="D25" s="3"/>
      <x:c r="E25" s="12">
        <x:v>0.55864642388136099</x:v>
      </x:c>
      <x:c r="F25" s="10"/>
      <x:c r="G25" s="12">
        <x:v>1</x:v>
      </x:c>
      <x:c r="H25" s="10"/>
      <x:c r="I25" s="12">
        <x:v>0.23346065148457701</x:v>
      </x:c>
      <x:c r="J25" s="10"/>
      <x:c r="K25" s="12">
        <x:v>1</x:v>
      </x:c>
      <x:c r="L25" s="10"/>
      <x:c r="M25" s="12">
        <x:v>0.48627125972902802</x:v>
      </x:c>
      <x:c r="N25" s="10"/>
      <x:c r="O25" s="12">
        <x:v>1</x:v>
      </x:c>
      <x:c r="P25" s="10"/>
      <x:c r="Q25" s="4">
        <x:f>2*(E25*G25)/(E25+G25)</x:f>
        <x:v>0.71683534549190775</x:v>
      </x:c>
      <x:c r="R25" s="4"/>
      <x:c r="S25" s="4">
        <x:f>2*(I25*K25)/(I25+K25)</x:f>
        <x:v>0.37854576261283546</x:v>
      </x:c>
      <x:c r="T25" s="4"/>
      <x:c r="U25" s="4">
        <x:f>2*(M25*O25)/(M25+O25)</x:f>
        <x:v>0.65435061943898909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10">
        <x:v>6623</x:v>
      </x:c>
      <x:c r="D26" s="3"/>
      <x:c r="E26" s="12">
        <x:v>0.567517237908299</x:v>
      </x:c>
      <x:c r="F26" s="10"/>
      <x:c r="G26" s="12">
        <x:v>0.97357566557569897</x:v>
      </x:c>
      <x:c r="H26" s="10"/>
      <x:c r="I26" s="12">
        <x:v>0.242639287332024</x:v>
      </x:c>
      <x:c r="J26" s="10"/>
      <x:c r="K26" s="12">
        <x:v>0.99464474239864797</x:v>
      </x:c>
      <x:c r="L26" s="10"/>
      <x:c r="M26" s="12">
        <x:v>0.497697418088479</x:v>
      </x:c>
      <x:c r="N26" s="10"/>
      <x:c r="O26" s="12">
        <x:v>0.98448449543776395</x:v>
      </x:c>
      <x:c r="P26" s="10"/>
      <x:c r="Q26" s="4">
        <x:f t="shared" ref="Q26:Q43" si="0">2*(E26*G26)/(E26+G26)</x:f>
        <x:v>0.71705082980156831</x:v>
      </x:c>
      <x:c r="R26" s="4"/>
      <x:c r="S26" s="4">
        <x:f t="shared" ref="S26:S43" si="1">2*(I26*K26)/(I26+K26)</x:f>
        <x:v>0.39011235196608274</x:v>
      </x:c>
      <x:c r="T26" s="4"/>
      <x:c r="U26" s="4">
        <x:f t="shared" ref="U26:U43" si="2">2*(M26*O26)/(M26+O26)</x:f>
        <x:v>0.66115419039464463</x:v>
      </x:c>
      <x:c r="V26" s="10"/>
      <x:c r="W26" s="12">
        <x:v>0</x:v>
      </x:c>
      <x:c r="X26" s="10"/>
      <x:c r="Y26" s="12">
        <x:v>0.0033249999999999996</x:v>
      </x:c>
      <x:c r="Z26" s="10"/>
      <x:c r="AA26" s="12">
        <x:v>0</x:v>
      </x:c>
      <x:c r="AB26" s="10"/>
      <x:c r="AC26" s="10">
        <x:f t="shared" ref="AC26:AC43" si="3">AVERAGE(W26,Y26,AA26)</x:f>
        <x:v>0.0011083333333333331</x:v>
      </x:c>
    </x:row>
    <x:row r="27" spans="1:29">
      <x:c r="A27" s="4">
        <x:v>0.000010000000000000001</x:v>
      </x:c>
      <x:c r="C27" s="10">
        <x:v>6282</x:v>
      </x:c>
      <x:c r="D27" s="3"/>
      <x:c r="E27" s="12">
        <x:v>0.57554211326895099</x:v>
      </x:c>
      <x:c r="F27" s="10"/>
      <x:c r="G27" s="12">
        <x:v>0.94088418365330995</x:v>
      </x:c>
      <x:c r="H27" s="10"/>
      <x:c r="I27" s="12">
        <x:v>0.252984718242597</x:v>
      </x:c>
      <x:c r="J27" s="10"/>
      <x:c r="K27" s="12">
        <x:v>0.98658350757388402</x:v>
      </x:c>
      <x:c r="L27" s="10"/>
      <x:c r="M27" s="12">
        <x:v>0.50843680356574295</x:v>
      </x:c>
      <x:c r="N27" s="10"/>
      <x:c r="O27" s="12">
        <x:v>0.96272462986192897</x:v>
      </x:c>
      <x:c r="P27" s="10"/>
      <x:c r="Q27" s="4">
        <x:f t="shared" si="0"/>
        <x:v>0.71420348288634106</x:v>
      </x:c>
      <x:c r="R27" s="4"/>
      <x:c r="S27" s="4">
        <x:f t="shared" si="1"/>
        <x:v>0.40270562844085706</x:v>
      </x:c>
      <x:c r="T27" s="4"/>
      <x:c r="U27" s="4">
        <x:f t="shared" si="2"/>
        <x:v>0.66543972999694212</x:v>
      </x:c>
      <x:c r="V27" s="10"/>
      <x:c r="W27" s="12">
        <x:v>0.0030333333333333302</x:v>
      </x:c>
      <x:c r="X27" s="10"/>
      <x:c r="Y27" s="12">
        <x:v>0.016075</x:v>
      </x:c>
      <x:c r="Z27" s="10"/>
      <x:c r="AA27" s="12">
        <x:v>0.0036250000000000004</x:v>
      </x:c>
      <x:c r="AB27" s="10"/>
      <x:c r="AC27" s="10">
        <x:f t="shared" si="3"/>
        <x:v>0.0075777777777777762</x:v>
      </x:c>
    </x:row>
    <x:row r="28" spans="1:29">
      <x:c r="A28" s="4">
        <x:v>0.00005</x:v>
      </x:c>
      <x:c r="C28" s="10">
        <x:v>5892</x:v>
      </x:c>
      <x:c r="D28" s="3"/>
      <x:c r="E28" s="12">
        <x:v>0.58329561740966995</x:v>
      </x:c>
      <x:c r="F28" s="10"/>
      <x:c r="G28" s="12">
        <x:v>0.89956674412125404</x:v>
      </x:c>
      <x:c r="H28" s="10"/>
      <x:c r="I28" s="12">
        <x:v>0.26446877121520701</x:v>
      </x:c>
      <x:c r="J28" s="10"/>
      <x:c r="K28" s="12">
        <x:v>0.97069331703406603</x:v>
      </x:c>
      <x:c r="L28" s="10"/>
      <x:c r="M28" s="12">
        <x:v>0.52019687712151996</x:v>
      </x:c>
      <x:c r="N28" s="10"/>
      <x:c r="O28" s="12">
        <x:v>0.93404583717274503</x:v>
      </x:c>
      <x:c r="P28" s="10"/>
      <x:c r="Q28" s="4">
        <x:f t="shared" si="0"/>
        <x:v>0.70770336212687124</x:v>
      </x:c>
      <x:c r="R28" s="4"/>
      <x:c r="S28" s="4">
        <x:f t="shared" si="1"/>
        <x:v>0.41568320664162667</x:v>
      </x:c>
      <x:c r="T28" s="4"/>
      <x:c r="U28" s="4">
        <x:f t="shared" si="2"/>
        <x:v>0.66823470774122606</x:v>
      </x:c>
      <x:c r="V28" s="10"/>
      <x:c r="W28" s="12">
        <x:v>0.0073666666666666603</x:v>
      </x:c>
      <x:c r="X28" s="10"/>
      <x:c r="Y28" s="12">
        <x:v>0.035575000000000001</x:v>
      </x:c>
      <x:c r="Z28" s="10"/>
      <x:c r="AA28" s="12">
        <x:v>0.013375000000000001</x:v>
      </x:c>
      <x:c r="AB28" s="10"/>
      <x:c r="AC28" s="10">
        <x:f t="shared" si="3"/>
        <x:v>0.018772222222222221</x:v>
      </x:c>
    </x:row>
    <x:row r="29" spans="1:29">
      <x:c r="A29" s="4">
        <x:v>0.00010000000000000001</x:v>
      </x:c>
      <x:c r="C29" s="10">
        <x:v>5683</x:v>
      </x:c>
      <x:c r="D29" s="3"/>
      <x:c r="E29" s="12">
        <x:v>0.58814788746163005</x:v>
      </x:c>
      <x:c r="F29" s="10"/>
      <x:c r="G29" s="12">
        <x:v>0.877643998016152</x:v>
      </x:c>
      <x:c r="H29" s="10"/>
      <x:c r="I29" s="12">
        <x:v>0.27164349815238398</x:v>
      </x:c>
      <x:c r="J29" s="10"/>
      <x:c r="K29" s="12">
        <x:v>0.96361546412399102</x:v>
      </x:c>
      <x:c r="L29" s="10"/>
      <x:c r="M29" s="12">
        <x:v>0.52780221713883502</x:v>
      </x:c>
      <x:c r="N29" s="10"/>
      <x:c r="O29" s="12">
        <x:v>0.91954874910804296</x:v>
      </x:c>
      <x:c r="P29" s="10"/>
      <x:c r="Q29" s="4">
        <x:f t="shared" si="0"/>
        <x:v>0.704307983269161</x:v>
      </x:c>
      <x:c r="R29" s="4"/>
      <x:c r="S29" s="4">
        <x:f t="shared" si="1"/>
        <x:v>0.42381376463117409</x:v>
      </x:c>
      <x:c r="T29" s="4"/>
      <x:c r="U29" s="4">
        <x:f t="shared" si="2"/>
        <x:v>0.67065954266089445</x:v>
      </x:c>
      <x:c r="V29" s="10"/>
      <x:c r="W29" s="12">
        <x:v>0.0096888888888888892</x:v>
      </x:c>
      <x:c r="X29" s="10"/>
      <x:c r="Y29" s="12">
        <x:v>0.049399999999999999</x:v>
      </x:c>
      <x:c r="Z29" s="10"/>
      <x:c r="AA29" s="12">
        <x:v>0.0186</x:v>
      </x:c>
      <x:c r="AB29" s="10"/>
      <x:c r="AC29" s="10">
        <x:f t="shared" si="3"/>
        <x:v>0.025896296296296296</x:v>
      </x:c>
    </x:row>
    <x:row r="30" spans="1:29">
      <x:c r="A30" s="4">
        <x:v>0.0005</x:v>
      </x:c>
      <x:c r="C30" s="10">
        <x:v>5077</x:v>
      </x:c>
      <x:c r="D30" s="3"/>
      <x:c r="E30" s="12">
        <x:v>0.60035454008272604</x:v>
      </x:c>
      <x:c r="F30" s="10"/>
      <x:c r="G30" s="12">
        <x:v>0.80799898453960295</x:v>
      </x:c>
      <x:c r="H30" s="10"/>
      <x:c r="I30" s="12">
        <x:v>0.29170770139846303</x:v>
      </x:c>
      <x:c r="J30" s="10"/>
      <x:c r="K30" s="12">
        <x:v>0.93250423895280699</x:v>
      </x:c>
      <x:c r="L30" s="10"/>
      <x:c r="M30" s="12">
        <x:v>0.54707504431750997</x:v>
      </x:c>
      <x:c r="N30" s="10"/>
      <x:c r="O30" s="12">
        <x:v>0.86610674602654902</x:v>
      </x:c>
      <x:c r="P30" s="10"/>
      <x:c r="Q30" s="4">
        <x:f t="shared" si="0"/>
        <x:v>0.68886944970818453</x:v>
      </x:c>
      <x:c r="R30" s="4"/>
      <x:c r="S30" s="4">
        <x:f t="shared" si="1"/>
        <x:v>0.44439799861973989</x:v>
      </x:c>
      <x:c r="T30" s="4"/>
      <x:c r="U30" s="4">
        <x:f t="shared" si="2"/>
        <x:v>0.67057952445142854</x:v>
      </x:c>
      <x:c r="V30" s="10"/>
      <x:c r="W30" s="12">
        <x:v>0.017000000000000001</x:v>
      </x:c>
      <x:c r="X30" s="10"/>
      <x:c r="Y30" s="12">
        <x:v>0.094850000000000001</x:v>
      </x:c>
      <x:c r="Z30" s="10"/>
      <x:c r="AA30" s="12">
        <x:v>0.035899999999999999</x:v>
      </x:c>
      <x:c r="AB30" s="10"/>
      <x:c r="AC30" s="10">
        <x:f t="shared" si="3"/>
        <x:v>0.049249999999999994</x:v>
      </x:c>
    </x:row>
    <x:row r="31" spans="1:29">
      <x:c r="A31" s="4">
        <x:v>0.0010000000000000001</x:v>
      </x:c>
      <x:c r="C31" s="10">
        <x:v>4760</x:v>
      </x:c>
      <x:c r="D31" s="3"/>
      <x:c r="E31" s="12">
        <x:v>0.60723622782446296</x:v>
      </x:c>
      <x:c r="F31" s="10"/>
      <x:c r="G31" s="12">
        <x:v>0.77050107890057495</x:v>
      </x:c>
      <x:c r="H31" s="10"/>
      <x:c r="I31" s="12">
        <x:v>0.30425420168067202</x:v>
      </x:c>
      <x:c r="J31" s="10"/>
      <x:c r="K31" s="12">
        <x:v>0.916427860531289</x:v>
      </x:c>
      <x:c r="L31" s="10"/>
      <x:c r="M31" s="12">
        <x:v>0.55803571428571397</x:v>
      </x:c>
      <x:c r="N31" s="10"/>
      <x:c r="O31" s="12">
        <x:v>0.83652337280354006</x:v>
      </x:c>
      <x:c r="P31" s="10"/>
      <x:c r="Q31" s="4">
        <x:f t="shared" si="0"/>
        <x:v>0.67919503435445616</x:v>
      </x:c>
      <x:c r="R31" s="4"/>
      <x:c r="S31" s="4">
        <x:f t="shared" si="1"/>
        <x:v>0.45683808378181551</x:v>
      </x:c>
      <x:c r="T31" s="4"/>
      <x:c r="U31" s="4">
        <x:f t="shared" si="2"/>
        <x:v>0.66947312907831125</x:v>
      </x:c>
      <x:c r="V31" s="10"/>
      <x:c r="W31" s="12">
        <x:v>0.0240444444444444</x:v>
      </x:c>
      <x:c r="X31" s="10"/>
      <x:c r="Y31" s="12">
        <x:v>0.12509999999999999</x:v>
      </x:c>
      <x:c r="Z31" s="10"/>
      <x:c r="AA31" s="12">
        <x:v>0.051749999999999996</x:v>
      </x:c>
      <x:c r="AB31" s="10"/>
      <x:c r="AC31" s="10">
        <x:f t="shared" si="3"/>
        <x:v>0.066964814814814796</x:v>
      </x:c>
    </x:row>
    <x:row r="32" spans="1:29">
      <x:c r="A32" s="4">
        <x:v>0.010000000000000001</x:v>
      </x:c>
      <x:c r="C32" s="10">
        <x:v>3570</x:v>
      </x:c>
      <x:c r="D32" s="3"/>
      <x:c r="E32" s="12">
        <x:v>0.63526299408652298</x:v>
      </x:c>
      <x:c r="F32" s="10"/>
      <x:c r="G32" s="12">
        <x:v>0.62038910706109396</x:v>
      </x:c>
      <x:c r="H32" s="10"/>
      <x:c r="I32" s="12">
        <x:v>0.357913165266106</x:v>
      </x:c>
      <x:c r="J32" s="10"/>
      <x:c r="K32" s="12">
        <x:v>0.82449946116346995</x:v>
      </x:c>
      <x:c r="L32" s="10"/>
      <x:c r="M32" s="12">
        <x:v>0.60259103641456502</x:v>
      </x:c>
      <x:c r="N32" s="10"/>
      <x:c r="O32" s="12">
        <x:v>0.70423468943287704</x:v>
      </x:c>
      <x:c r="P32" s="10"/>
      <x:c r="Q32" s="4">
        <x:f t="shared" si="0"/>
        <x:v>0.62773795590369919</x:v>
      </x:c>
      <x:c r="R32" s="4"/>
      <x:c r="S32" s="4">
        <x:f t="shared" si="1"/>
        <x:v>0.49914759925441704</x:v>
      </x:c>
      <x:c r="T32" s="4"/>
      <x:c r="U32" s="4">
        <x:f t="shared" si="2"/>
        <x:v>0.64945998994511189</x:v>
      </x:c>
      <x:c r="V32" s="10"/>
      <x:c r="W32" s="12">
        <x:v>0.0524888888888888</x:v>
      </x:c>
      <x:c r="X32" s="10"/>
      <x:c r="Y32" s="12">
        <x:v>0.24410000000000001</x:v>
      </x:c>
      <x:c r="Z32" s="10"/>
      <x:c r="AA32" s="12">
        <x:v>0.11125</x:v>
      </x:c>
      <x:c r="AB32" s="10"/>
      <x:c r="AC32" s="10">
        <x:f t="shared" si="3"/>
        <x:v>0.13594629629629626</x:v>
      </x:c>
    </x:row>
    <x:row r="33" spans="1:29">
      <x:c r="A33" s="4">
        <x:v>0.05</x:v>
      </x:c>
      <x:c r="C33" s="10">
        <x:v>2495</x:v>
      </x:c>
      <x:c r="D33" s="3"/>
      <x:c r="E33" s="12">
        <x:v>0.66524159429970997</x:v>
      </x:c>
      <x:c r="F33" s="10"/>
      <x:c r="G33" s="12">
        <x:v>0.46590149764237199</x:v>
      </x:c>
      <x:c r="H33" s="10"/>
      <x:c r="I33" s="12">
        <x:v>0.40971943887775503</x:v>
      </x:c>
      <x:c r="J33" s="10"/>
      <x:c r="K33" s="12">
        <x:v>0.67576645102647703</x:v>
      </x:c>
      <x:c r="L33" s="10"/>
      <x:c r="M33" s="12">
        <x:v>0.64328657314629201</x:v>
      </x:c>
      <x:c r="N33" s="10"/>
      <x:c r="O33" s="12">
        <x:v>0.54613082181799399</x:v>
      </x:c>
      <x:c r="P33" s="10"/>
      <x:c r="Q33" s="4">
        <x:f t="shared" si="0"/>
        <x:v>0.54800680353552267</x:v>
      </x:c>
      <x:c r="R33" s="4"/>
      <x:c r="S33" s="4">
        <x:f t="shared" si="1"/>
        <x:v>0.51013956736260768</x:v>
      </x:c>
      <x:c r="T33" s="4"/>
      <x:c r="U33" s="4">
        <x:f t="shared" si="2"/>
        <x:v>0.59074068757404452</x:v>
      </x:c>
      <x:c r="V33" s="10"/>
      <x:c r="W33" s="12">
        <x:v>0.102655555555555</x:v>
      </x:c>
      <x:c r="X33" s="10"/>
      <x:c r="Y33" s="12">
        <x:v>0.35159999999999902</x:v>
      </x:c>
      <x:c r="Z33" s="10"/>
      <x:c r="AA33" s="12">
        <x:v>0.17532499999999901</x:v>
      </x:c>
      <x:c r="AB33" s="10"/>
      <x:c r="AC33" s="10">
        <x:f t="shared" si="3"/>
        <x:v>0.20986018518518434</x:v>
      </x:c>
    </x:row>
    <x:row r="34" spans="1:29">
      <x:c r="A34" s="4">
        <x:v>0.10000000000000001</x:v>
      </x:c>
      <x:c r="C34" s="10">
        <x:v>1971</x:v>
      </x:c>
      <x:c r="D34" s="3"/>
      <x:c r="E34" s="12">
        <x:v>0.68030892384012598</x:v>
      </x:c>
      <x:c r="F34" s="10"/>
      <x:c r="G34" s="12">
        <x:v>0.382270668169927</x:v>
      </x:c>
      <x:c r="H34" s="10"/>
      <x:c r="I34" s="12">
        <x:v>0.437214611872146</x:v>
      </x:c>
      <x:c r="J34" s="10"/>
      <x:c r="K34" s="12">
        <x:v>0.57825566543638696</x:v>
      </x:c>
      <x:c r="L34" s="10"/>
      <x:c r="M34" s="12">
        <x:v>0.656139015728056</x:v>
      </x:c>
      <x:c r="N34" s="10"/>
      <x:c r="O34" s="12">
        <x:v>0.44726003129729502</x:v>
      </x:c>
      <x:c r="P34" s="10"/>
      <x:c r="Q34" s="4">
        <x:f t="shared" si="0"/>
        <x:v>0.48949207915122189</x:v>
      </x:c>
      <x:c r="R34" s="4"/>
      <x:c r="S34" s="4">
        <x:f t="shared" si="1"/>
        <x:v>0.49794037693891835</x:v>
      </x:c>
      <x:c r="T34" s="4"/>
      <x:c r="U34" s="4">
        <x:f t="shared" si="2"/>
        <x:v>0.53192860280432019</x:v>
      </x:c>
      <x:c r="V34" s="10"/>
      <x:c r="W34" s="12">
        <x:v>0.154944444444444</x:v>
      </x:c>
      <x:c r="X34" s="10"/>
      <x:c r="Y34" s="12">
        <x:v>0.40399999999999903</x:v>
      </x:c>
      <x:c r="Z34" s="10"/>
      <x:c r="AA34" s="12">
        <x:v>0.21462499999999901</x:v>
      </x:c>
      <x:c r="AB34" s="10"/>
      <x:c r="AC34" s="10">
        <x:f t="shared" si="3"/>
        <x:v>0.25785648148148071</x:v>
      </x:c>
    </x:row>
    <x:row r="35" spans="1:29">
      <x:c r="A35" s="4">
        <x:v>0.20000000000000001</x:v>
      </x:c>
      <x:c r="C35" s="10">
        <x:v>1420</x:v>
      </x:c>
      <x:c r="D35" s="3"/>
      <x:c r="E35" s="12">
        <x:v>0.70195618153364603</x:v>
      </x:c>
      <x:c r="F35" s="10"/>
      <x:c r="G35" s="12">
        <x:v>0.28971421291072103</x:v>
      </x:c>
      <x:c r="H35" s="10"/>
      <x:c r="I35" s="12">
        <x:v>0.469894366197183</x:v>
      </x:c>
      <x:c r="J35" s="10"/>
      <x:c r="K35" s="12">
        <x:v>0.45480564790644701</x:v>
      </x:c>
      <x:c r="L35" s="10"/>
      <x:c r="M35" s="12">
        <x:v>0.67658450704225304</x:v>
      </x:c>
      <x:c r="N35" s="10"/>
      <x:c r="O35" s="12">
        <x:v>0.33811967374081903</x:v>
      </x:c>
      <x:c r="P35" s="10"/>
      <x:c r="Q35" s="4">
        <x:f t="shared" si="0"/>
        <x:v>0.41014975090545447</x:v>
      </x:c>
      <x:c r="R35" s="4"/>
      <x:c r="S35" s="4">
        <x:f t="shared" si="1"/>
        <x:v>0.46222690257675025</x:v>
      </x:c>
      <x:c r="T35" s="4"/>
      <x:c r="U35" s="4">
        <x:f t="shared" si="2"/>
        <x:v>0.45090290768817903</x:v>
      </x:c>
      <x:c r="V35" s="10"/>
      <x:c r="W35" s="12">
        <x:v>0.21004444444444401</x:v>
      </x:c>
      <x:c r="X35" s="10"/>
      <x:c r="Y35" s="12">
        <x:v>0.45909999999999901</x:v>
      </x:c>
      <x:c r="Z35" s="10"/>
      <x:c r="AA35" s="12">
        <x:v>0.25879999999999997</x:v>
      </x:c>
      <x:c r="AB35" s="10"/>
      <x:c r="AC35" s="10">
        <x:f t="shared" si="3"/>
        <x:v>0.30931481481481432</x:v>
      </x:c>
    </x:row>
    <x:row r="36" spans="1:29">
      <x:c r="A36" s="4">
        <x:v>0.29999999999999999</x:v>
      </x:c>
      <x:c r="C36" s="10">
        <x:v>1074</x:v>
      </x:c>
      <x:c r="D36" s="3"/>
      <x:c r="E36" s="12">
        <x:v>0.70742809848955102</x:v>
      </x:c>
      <x:c r="F36" s="10"/>
      <x:c r="G36" s="12">
        <x:v>0.22479262127202099</x:v>
      </x:c>
      <x:c r="H36" s="10"/>
      <x:c r="I36" s="12">
        <x:v>0.49860335195530697</x:v>
      </x:c>
      <x:c r="J36" s="10"/>
      <x:c r="K36" s="12">
        <x:v>0.36793746347963302</x:v>
      </x:c>
      <x:c r="L36" s="10"/>
      <x:c r="M36" s="12">
        <x:v>0.69227188081936597</x:v>
      </x:c>
      <x:c r="N36" s="10"/>
      <x:c r="O36" s="12">
        <x:v>0.26468650286502898</x:v>
      </x:c>
      <x:c r="P36" s="10"/>
      <x:c r="Q36" s="4">
        <x:f t="shared" si="0"/>
        <x:v>0.34117374404984324</x:v>
      </x:c>
      <x:c r="R36" s="4"/>
      <x:c r="S36" s="4">
        <x:f t="shared" si="1"/>
        <x:v>0.42341883805853386</x:v>
      </x:c>
      <x:c r="T36" s="4"/>
      <x:c r="U36" s="4">
        <x:f t="shared" si="2"/>
        <x:v>0.38295296073461238</x:v>
      </x:c>
      <x:c r="V36" s="10"/>
      <x:c r="W36" s="12">
        <x:v>0.244644444444444</x:v>
      </x:c>
      <x:c r="X36" s="10"/>
      <x:c r="Y36" s="12">
        <x:v>0.49370000000000003</x:v>
      </x:c>
      <x:c r="Z36" s="10"/>
      <x:c r="AA36" s="12">
        <x:v>0.29339999999999999</x:v>
      </x:c>
      <x:c r="AB36" s="10"/>
      <x:c r="AC36" s="10">
        <x:f t="shared" si="3"/>
        <x:v>0.34391481481481473</x:v>
      </x:c>
    </x:row>
    <x:row r="37" spans="1:29">
      <x:c r="A37" s="4">
        <x:v>0.40000000000000002</x:v>
      </x:c>
      <x:c r="C37" s="10">
        <x:v>818</x:v>
      </x:c>
      <x:c r="D37" s="3"/>
      <x:c r="E37" s="12">
        <x:v>0.721407226297202</x:v>
      </x:c>
      <x:c r="F37" s="10"/>
      <x:c r="G37" s="12">
        <x:v>0.17613013173315401</x:v>
      </x:c>
      <x:c r="H37" s="10"/>
      <x:c r="I37" s="12">
        <x:v>0.530256723716381</x:v>
      </x:c>
      <x:c r="J37" s="10"/>
      <x:c r="K37" s="12">
        <x:v>0.29991528752308899</x:v>
      </x:c>
      <x:c r="L37" s="10"/>
      <x:c r="M37" s="12">
        <x:v>0.70354523227383803</x:v>
      </x:c>
      <x:c r="N37" s="10"/>
      <x:c r="O37" s="12">
        <x:v>0.20715937732676001</x:v>
      </x:c>
      <x:c r="P37" s="10"/>
      <x:c r="Q37" s="4">
        <x:f t="shared" si="0"/>
        <x:v>0.28313372956377381</x:v>
      </x:c>
      <x:c r="R37" s="4"/>
      <x:c r="S37" s="4">
        <x:f t="shared" si="1"/>
        <x:v>0.38313047320641469</x:v>
      </x:c>
      <x:c r="T37" s="4"/>
      <x:c r="U37" s="4">
        <x:f t="shared" si="2"/>
        <x:v>0.32007303071185272</x:v>
      </x:c>
      <x:c r="V37" s="10"/>
      <x:c r="W37" s="12">
        <x:v>0.27024444444444401</x:v>
      </x:c>
      <x:c r="X37" s="10"/>
      <x:c r="Y37" s="12">
        <x:v>0.51929999999999998</x:v>
      </x:c>
      <x:c r="Z37" s="10"/>
      <x:c r="AA37" s="12">
        <x:v>0.31899999999999901</x:v>
      </x:c>
      <x:c r="AB37" s="10"/>
      <x:c r="AC37" s="10">
        <x:f t="shared" si="3"/>
        <x:v>0.36951481481481435</x:v>
      </x:c>
    </x:row>
    <x:row r="38" spans="1:29">
      <x:c r="A38" s="4">
        <x:v>0.5</x:v>
      </x:c>
      <x:c r="C38" s="10">
        <x:v>624</x:v>
      </x:c>
      <x:c r="D38" s="3"/>
      <x:c r="E38" s="12">
        <x:v>0.73593304843304796</x:v>
      </x:c>
      <x:c r="F38" s="10"/>
      <x:c r="G38" s="12">
        <x:v>0.137774973362984</x:v>
      </x:c>
      <x:c r="H38" s="10"/>
      <x:c r="I38" s="12">
        <x:v>0.544070512820512</x:v>
      </x:c>
      <x:c r="J38" s="10"/>
      <x:c r="K38" s="12">
        <x:v>0.237174158352569</x:v>
      </x:c>
      <x:c r="L38" s="10"/>
      <x:c r="M38" s="12">
        <x:v>0.71514423076922995</x:v>
      </x:c>
      <x:c r="N38" s="10"/>
      <x:c r="O38" s="12">
        <x:v>0.16362681318597699</x:v>
      </x:c>
      <x:c r="P38" s="10"/>
      <x:c r="Q38" s="4">
        <x:f t="shared" si="0"/>
        <x:v>0.23209848969081143</x:v>
      </x:c>
      <x:c r="R38" s="4"/>
      <x:c r="S38" s="4">
        <x:f t="shared" si="1"/>
        <x:v>0.33034328610240843</x:v>
      </x:c>
      <x:c r="T38" s="4"/>
      <x:c r="U38" s="4">
        <x:f t="shared" si="2"/>
        <x:v>0.26631913341712388</x:v>
      </x:c>
      <x:c r="V38" s="10"/>
      <x:c r="W38" s="12">
        <x:v>0.28964444444444398</x:v>
      </x:c>
      <x:c r="X38" s="10"/>
      <x:c r="Y38" s="12">
        <x:v>0.53869999999999996</x:v>
      </x:c>
      <x:c r="Z38" s="10"/>
      <x:c r="AA38" s="12">
        <x:v>0.33839999999999998</x:v>
      </x:c>
      <x:c r="AB38" s="10"/>
      <x:c r="AC38" s="10">
        <x:f t="shared" si="3"/>
        <x:v>0.38891481481481466</x:v>
      </x:c>
    </x:row>
    <x:row r="39" spans="1:29">
      <x:c r="A39" s="9" t="s">
        <x:v>19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2162</x:v>
      </x:c>
      <x:c r="D40" s="3"/>
      <x:c r="E40" s="12">
        <x:v>0.67596875321204597</x:v>
      </x:c>
      <x:c r="F40" s="10"/>
      <x:c r="G40" s="12">
        <x:v>0.41421429766995399</x:v>
      </x:c>
      <x:c r="H40" s="10"/>
      <x:c r="I40" s="12">
        <x:v>0.427266419981498</x:v>
      </x:c>
      <x:c r="J40" s="10"/>
      <x:c r="K40" s="12">
        <x:v>0.61611478478154702</x:v>
      </x:c>
      <x:c r="L40" s="10"/>
      <x:c r="M40" s="12">
        <x:v>0.65321461609620701</x:v>
      </x:c>
      <x:c r="N40" s="10"/>
      <x:c r="O40" s="12">
        <x:v>0.48619769326845003</x:v>
      </x:c>
      <x:c r="P40" s="10"/>
      <x:c r="Q40" s="4">
        <x:f t="shared" si="0"/>
        <x:v>0.51366772237384284</x:v>
      </x:c>
      <x:c r="R40" s="4"/>
      <x:c r="S40" s="4">
        <x:f t="shared" si="1"/>
        <x:v>0.50460015417100879</x:v>
      </x:c>
      <x:c r="T40" s="4"/>
      <x:c r="U40" s="4">
        <x:f t="shared" si="2"/>
        <x:v>0.55746534760942301</x:v>
      </x:c>
      <x:c r="V40" s="10"/>
      <x:c r="W40" s="12">
        <x:v>0.28964444444444398</x:v>
      </x:c>
      <x:c r="X40" s="10"/>
      <x:c r="Y40" s="12">
        <x:v>0.53869999999999996</x:v>
      </x:c>
      <x:c r="Z40" s="10"/>
      <x:c r="AA40" s="12">
        <x:v>0.33839999999999998</x:v>
      </x:c>
      <x:c r="AB40" s="10"/>
      <x:c r="AC40" s="10">
        <x:f t="shared" si="3"/>
        <x:v>0.38891481481481466</x:v>
      </x:c>
    </x:row>
    <x:row r="41" spans="1:29">
      <x:c r="A41" s="6">
        <x:v>0.97499999999999998</x:v>
      </x:c>
      <x:c r="C41" s="10">
        <x:v>2160</x:v>
      </x:c>
      <x:c r="D41" s="3"/>
      <x:c r="E41" s="12">
        <x:v>0.67577160493827104</x:v>
      </x:c>
      <x:c r="F41" s="10"/>
      <x:c r="G41" s="12">
        <x:v>0.41255959505441198</x:v>
      </x:c>
      <x:c r="H41" s="10"/>
      <x:c r="I41" s="12">
        <x:v>0.42685185185185098</x:v>
      </x:c>
      <x:c r="J41" s="10"/>
      <x:c r="K41" s="12">
        <x:v>0.614944724167929</x:v>
      </x:c>
      <x:c r="L41" s="10"/>
      <x:c r="M41" s="12">
        <x:v>0.65324074074074001</x:v>
      </x:c>
      <x:c r="N41" s="10"/>
      <x:c r="O41" s="12">
        <x:v>0.48588666981546902</x:v>
      </x:c>
      <x:c r="P41" s="10"/>
      <x:c r="Q41" s="4">
        <x:f t="shared" si="0"/>
        <x:v>0.51233679542491761</x:v>
      </x:c>
      <x:c r="R41" s="4"/>
      <x:c r="S41" s="4">
        <x:f t="shared" si="1"/>
        <x:v>0.50391851987162306</x:v>
      </x:c>
      <x:c r="T41" s="4"/>
      <x:c r="U41" s="4">
        <x:f t="shared" si="2"/>
        <x:v>0.55727035477327147</x:v>
      </x:c>
      <x:c r="V41" s="10"/>
      <x:c r="W41" s="12">
        <x:v>0.28964444444444398</x:v>
      </x:c>
      <x:c r="X41" s="10"/>
      <x:c r="Y41" s="12">
        <x:v>0.53869999999999996</x:v>
      </x:c>
      <x:c r="Z41" s="10"/>
      <x:c r="AA41" s="12">
        <x:v>0.33839999999999998</x:v>
      </x:c>
      <x:c r="AB41" s="10"/>
      <x:c r="AC41" s="10">
        <x:f t="shared" si="3"/>
        <x:v>0.38891481481481466</x:v>
      </x:c>
    </x:row>
    <x:row r="42" spans="1:29">
      <x:c r="A42" s="5">
        <x:v>0.94999999999999996</x:v>
      </x:c>
      <x:c r="C42" s="10">
        <x:v>2152</x:v>
      </x:c>
      <x:c r="D42" s="3"/>
      <x:c r="E42" s="12">
        <x:v>0.67657992565055702</x:v>
      </x:c>
      <x:c r="F42" s="10"/>
      <x:c r="G42" s="12">
        <x:v>0.41255959505441198</x:v>
      </x:c>
      <x:c r="H42" s="10"/>
      <x:c r="I42" s="12">
        <x:v>0.42820631970260198</x:v>
      </x:c>
      <x:c r="J42" s="10"/>
      <x:c r="K42" s="12">
        <x:v>0.61471193278279301</x:v>
      </x:c>
      <x:c r="L42" s="10"/>
      <x:c r="M42" s="12">
        <x:v>0.65369423791821502</x:v>
      </x:c>
      <x:c r="N42" s="10"/>
      <x:c r="O42" s="12">
        <x:v>0.484492546815248</x:v>
      </x:c>
      <x:c r="P42" s="10"/>
      <x:c r="Q42" s="4">
        <x:f t="shared" si="0"/>
        <x:v>0.51256893142150484</x:v>
      </x:c>
      <x:c r="R42" s="4"/>
      <x:c r="S42" s="4">
        <x:f t="shared" si="1"/>
        <x:v>0.50478267838711399</x:v>
      </x:c>
      <x:c r="T42" s="4"/>
      <x:c r="U42" s="4">
        <x:f t="shared" si="2"/>
        <x:v>0.55651671661539248</x:v>
      </x:c>
      <x:c r="V42" s="10"/>
      <x:c r="W42" s="12">
        <x:v>0.28964444444444398</x:v>
      </x:c>
      <x:c r="X42" s="10"/>
      <x:c r="Y42" s="12">
        <x:v>0.53869999999999996</x:v>
      </x:c>
      <x:c r="Z42" s="10"/>
      <x:c r="AA42" s="12">
        <x:v>0.33839999999999998</x:v>
      </x:c>
      <x:c r="AB42" s="10"/>
      <x:c r="AC42" s="10">
        <x:f t="shared" si="3"/>
        <x:v>0.38891481481481466</x:v>
      </x:c>
    </x:row>
    <x:row r="43" spans="1:29">
      <x:c r="A43" s="8" t="s">
        <x:v>29</x:v>
      </x:c>
      <x:c r="C43" s="10">
        <x:v>301</x:v>
      </x:c>
      <x:c r="D43" s="3"/>
      <x:c r="E43" s="12">
        <x:v>0.76485788113694997</x:v>
      </x:c>
      <x:c r="F43" s="10"/>
      <x:c r="G43" s="12">
        <x:v>0.070679709723083198</x:v>
      </x:c>
      <x:c r="H43" s="10"/>
      <x:c r="I43" s="12">
        <x:v>0.60714285714285698</x:v>
      </x:c>
      <x:c r="J43" s="10"/>
      <x:c r="K43" s="12">
        <x:v>0.13103896458105899</x:v>
      </x:c>
      <x:c r="L43" s="10"/>
      <x:c r="M43" s="12">
        <x:v>0.74335548172757404</x:v>
      </x:c>
      <x:c r="N43" s="10"/>
      <x:c r="O43" s="12">
        <x:v>0.083965291908409095</x:v>
      </x:c>
      <x:c r="P43" s="10"/>
      <x:c r="Q43" s="4">
        <x:f t="shared" si="0"/>
        <x:v>0.12940155801375083</x:v>
      </x:c>
      <x:c r="R43" s="4"/>
      <x:c r="S43" s="4">
        <x:f t="shared" si="1"/>
        <x:v>0.21555494598061622</x:v>
      </x:c>
      <x:c r="T43" s="4"/>
      <x:c r="U43" s="4">
        <x:f t="shared" si="2"/>
        <x:v>0.15088720603656586</x:v>
      </x:c>
      <x:c r="V43" s="10"/>
      <x:c r="W43" s="12">
        <x:v>0.28964444444444398</x:v>
      </x:c>
      <x:c r="X43" s="10"/>
      <x:c r="Y43" s="12">
        <x:v>0.53869999999999996</x:v>
      </x:c>
      <x:c r="Z43" s="10"/>
      <x:c r="AA43" s="12">
        <x:v>0.33839999999999998</x:v>
      </x:c>
      <x:c r="AB43" s="10"/>
      <x:c r="AC43" s="10">
        <x:f t="shared" si="3"/>
        <x:v>0.38891481481481466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C43"/>
  <x:sheetViews>
    <x:sheetView topLeftCell="A16" zoomScale="60" zoomScaleNormal="60" zoomScaleSheetLayoutView="75" workbookViewId="0">
      <x:selection activeCell="U31" activeCellId="0" sqref="U31:U31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7</x:v>
      </x:c>
    </x:row>
    <x:row r="2" spans="1:9">
      <x:c r="A2" s="4">
        <x:v>10</x:v>
      </x:c>
      <x:c r="C2" s="12">
        <x:v>0.66220000000000001</x:v>
      </x:c>
      <x:c r="G2" s="4" t="s">
        <x:v>16</x:v>
      </x:c>
      <x:c r="I2" s="4" t="s">
        <x:v>5</x:v>
      </x:c>
    </x:row>
    <x:row r="3" spans="1:3">
      <x:c r="A3" s="4">
        <x:v>20</x:v>
      </x:c>
      <x:c r="C3" s="12">
        <x:v>0.52210000000000001</x:v>
      </x:c>
    </x:row>
    <x:row r="4" spans="1:3">
      <x:c r="A4" s="4">
        <x:v>30</x:v>
      </x:c>
      <x:c r="C4" s="12">
        <x:v>0.39029999999999998</x:v>
      </x:c>
    </x:row>
    <x:row r="5" spans="1:3">
      <x:c r="A5" s="4">
        <x:v>40</x:v>
      </x:c>
      <x:c r="C5" s="12">
        <x:v>0.31819999999999998</x:v>
      </x:c>
    </x:row>
    <x:row r="6" spans="1:3">
      <x:c r="A6" s="4">
        <x:v>50</x:v>
      </x:c>
      <x:c r="C6" s="12">
        <x:v>0.27550000000000002</x:v>
      </x:c>
    </x:row>
    <x:row r="7" spans="1:3">
      <x:c r="A7" s="4">
        <x:v>60</x:v>
      </x:c>
      <x:c r="C7" s="12">
        <x:v>0.26240000000000002</x:v>
      </x:c>
    </x:row>
    <x:row r="8" spans="1:3">
      <x:c r="A8" s="4">
        <x:v>70</x:v>
      </x:c>
      <x:c r="C8" s="12">
        <x:v>0.26900000000000002</x:v>
      </x:c>
    </x:row>
    <x:row r="9" spans="1:3">
      <x:c r="A9" s="4">
        <x:v>80</x:v>
      </x:c>
      <x:c r="C9" s="12">
        <x:v>0.27729999999999999</x:v>
      </x:c>
    </x:row>
    <x:row r="10" spans="1:3">
      <x:c r="A10" s="4">
        <x:v>90</x:v>
      </x:c>
      <x:c r="C10" s="12">
        <x:v>0.27639999999999998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2">
        <x:v>0.67830000000000001</x:v>
      </x:c>
    </x:row>
    <x:row r="14" spans="1:3">
      <x:c r="A14" s="5">
        <x:v>0.20000000000000001</x:v>
      </x:c>
      <x:c r="C14" s="12">
        <x:v>0.64700000000000002</x:v>
      </x:c>
    </x:row>
    <x:row r="15" spans="1:3">
      <x:c r="A15" s="5">
        <x:v>0.30000000000000004</x:v>
      </x:c>
      <x:c r="C15" s="12">
        <x:v>0.5968</x:v>
      </x:c>
    </x:row>
    <x:row r="16" spans="1:3">
      <x:c r="A16" s="5">
        <x:v>0.40000000000000002</x:v>
      </x:c>
      <x:c r="C16" s="12">
        <x:v>0.51770000000000005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2">
        <x:v>0.64849999999999997</x:v>
      </x:c>
    </x:row>
    <x:row r="20" spans="1:3">
      <x:c r="A20" s="5">
        <x:v>0.20000000000000001</x:v>
      </x:c>
      <x:c r="C20" s="12">
        <x:v>0.51900000000000002</x:v>
      </x:c>
    </x:row>
    <x:row r="21" spans="1:5">
      <x:c r="A21" s="5">
        <x:v>0.29999999999999999</x:v>
      </x:c>
      <x:c r="C21" s="12">
        <x:v>0.28079999999999999</x:v>
      </x:c>
      <x:c r="E21" s="11" t="s">
        <x:v>22</x:v>
      </x:c>
    </x:row>
    <x:row r="22" spans="1:5">
      <x:c r="A22" s="5">
        <x:v>0.40000000000000002</x:v>
      </x:c>
      <x:c r="C22" s="12">
        <x:v>0.1406</x:v>
      </x:c>
      <x:c r="E22" s="4">
        <x:f>AVERAGE(C2:C10,C13:C16,C19:C22)</x:f>
        <x:v>0.42835882352941185</x:v>
      </x:c>
    </x:row>
    <x:row r="23" spans="3:3">
      <x:c r="C23" s="10"/>
    </x:row>
    <x:row r="24" spans="1:29">
      <x:c r="A24" s="9" t="s">
        <x:v>9</x:v>
      </x:c>
      <x:c r="B24" s="9"/>
      <x:c r="C24" s="11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2">
        <x:v>6983</x:v>
      </x:c>
      <x:c r="D25" s="3"/>
      <x:c r="E25" s="12">
        <x:v>0.54618358871545103</x:v>
      </x:c>
      <x:c r="F25" s="10"/>
      <x:c r="G25" s="12">
        <x:v>1</x:v>
      </x:c>
      <x:c r="H25" s="10"/>
      <x:c r="I25" s="12">
        <x:v>0.22203923814979201</x:v>
      </x:c>
      <x:c r="J25" s="10"/>
      <x:c r="K25" s="12">
        <x:v>1</x:v>
      </x:c>
      <x:c r="L25" s="10"/>
      <x:c r="M25" s="12">
        <x:v>0.49337677216096198</x:v>
      </x:c>
      <x:c r="N25" s="10"/>
      <x:c r="O25" s="12">
        <x:v>1</x:v>
      </x:c>
      <x:c r="P25" s="10"/>
      <x:c r="Q25" s="4">
        <x:f>2*(E25*G25)/(E25+G25)</x:f>
        <x:v>0.7064925442252471</x:v>
      </x:c>
      <x:c r="R25" s="4"/>
      <x:c r="S25" s="4">
        <x:f>2*(I25*K25)/(I25+K25)</x:f>
        <x:v>0.36339134001288992</x:v>
      </x:c>
      <x:c r="T25" s="4"/>
      <x:c r="U25" s="4">
        <x:f>2*(M25*O25)/(M25+O25)</x:f>
        <x:v>0.6607532423944571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 s="4">
        <x:v>0.0000009999999999999999</x:v>
      </x:c>
      <x:c r="C26" s="12">
        <x:v>6550</x:v>
      </x:c>
      <x:c r="D26" s="3"/>
      <x:c r="E26" s="12">
        <x:v>0.55974554707379098</x:v>
      </x:c>
      <x:c r="F26" s="10"/>
      <x:c r="G26" s="12">
        <x:v>0.96622553181964599</x:v>
      </x:c>
      <x:c r="H26" s="10"/>
      <x:c r="I26" s="12">
        <x:v>0.23400763358778601</x:v>
      </x:c>
      <x:c r="J26" s="10"/>
      <x:c r="K26" s="12">
        <x:v>0.99194472203508</x:v>
      </x:c>
      <x:c r="L26" s="10"/>
      <x:c r="M26" s="12">
        <x:v>0.50782442748091605</x:v>
      </x:c>
      <x:c r="N26" s="10"/>
      <x:c r="O26" s="12">
        <x:v>0.97612418819644398</x:v>
      </x:c>
      <x:c r="P26" s="10"/>
      <x:c r="Q26" s="4">
        <x:f t="shared" ref="Q26:Q43" si="0">2*(E26*G26)/(E26+G26)</x:f>
        <x:v>0.70884756124899129</x:v>
      </x:c>
      <x:c r="R26" s="4"/>
      <x:c r="S26" s="4">
        <x:f t="shared" ref="S26:S43" si="1">2*(I26*K26)/(I26+K26)</x:f>
        <x:v>0.37868133453749003</x:v>
      </x:c>
      <x:c r="T26" s="4"/>
      <x:c r="U26" s="4">
        <x:f t="shared" ref="U26:U43" si="2">2*(M26*O26)/(M26+O26)</x:f>
        <x:v>0.66808203705202707</x:v>
      </x:c>
      <x:c r="V26" s="10"/>
      <x:c r="W26" s="12">
        <x:v>0.00079999999999999895</x:v>
      </x:c>
      <x:c r="X26" s="10"/>
      <x:c r="Y26" s="12">
        <x:v>0.0058250000000000002</x:v>
      </x:c>
      <x:c r="Z26" s="10"/>
      <x:c r="AA26" s="12">
        <x:v>0</x:v>
      </x:c>
      <x:c r="AB26" s="10"/>
      <x:c r="AC26" s="10">
        <x:f t="shared" ref="AC26:AC43" si="3">AVERAGE(W26,Y26,AA26)</x:f>
        <x:v>0.002208333333333333</x:v>
      </x:c>
    </x:row>
    <x:row r="27" spans="1:29">
      <x:c r="A27" s="4">
        <x:v>0.000010000000000000001</x:v>
      </x:c>
      <x:c r="C27" s="12">
        <x:v>6119</x:v>
      </x:c>
      <x:c r="D27" s="3"/>
      <x:c r="E27" s="12">
        <x:v>0.56841168673167297</x:v>
      </x:c>
      <x:c r="F27" s="10"/>
      <x:c r="G27" s="12">
        <x:v>0.92283616475688102</x:v>
      </x:c>
      <x:c r="H27" s="10"/>
      <x:c r="I27" s="12">
        <x:v>0.24595522144141199</x:v>
      </x:c>
      <x:c r="J27" s="10"/>
      <x:c r="K27" s="12">
        <x:v>0.97873937520621701</x:v>
      </x:c>
      <x:c r="L27" s="10"/>
      <x:c r="M27" s="12">
        <x:v>0.52132701421800898</x:v>
      </x:c>
      <x:c r="N27" s="10"/>
      <x:c r="O27" s="12">
        <x:v>0.94744962236312102</x:v>
      </x:c>
      <x:c r="P27" s="10"/>
      <x:c r="Q27" s="4">
        <x:f t="shared" si="0"/>
        <x:v>0.70350594029402092</x:v>
      </x:c>
      <x:c r="R27" s="4"/>
      <x:c r="S27" s="4">
        <x:f t="shared" si="1"/>
        <x:v>0.39312014672264678</x:v>
      </x:c>
      <x:c r="T27" s="4"/>
      <x:c r="U27" s="4">
        <x:f t="shared" si="2"/>
        <x:v>0.67257480878545139</x:v>
      </x:c>
      <x:c r="V27" s="10"/>
      <x:c r="W27" s="12">
        <x:v>0.0055888888888888802</x:v>
      </x:c>
      <x:c r="X27" s="10"/>
      <x:c r="Y27" s="12">
        <x:v>0.025375000000000003</x:v>
      </x:c>
      <x:c r="Z27" s="10"/>
      <x:c r="AA27" s="12">
        <x:v>0.0091500000000000004</x:v>
      </x:c>
      <x:c r="AB27" s="10"/>
      <x:c r="AC27" s="10">
        <x:f t="shared" si="3"/>
        <x:v>0.013371296296296293</x:v>
      </x:c>
    </x:row>
    <x:row r="28" spans="1:29">
      <x:c r="A28" s="4">
        <x:v>0.00005</x:v>
      </x:c>
      <x:c r="C28" s="12">
        <x:v>5697</x:v>
      </x:c>
      <x:c r="D28" s="3"/>
      <x:c r="E28" s="12">
        <x:v>0.57817954869034305</x:v>
      </x:c>
      <x:c r="F28" s="10"/>
      <x:c r="G28" s="12">
        <x:v>0.87948919036445405</x:v>
      </x:c>
      <x:c r="H28" s="10"/>
      <x:c r="I28" s="12">
        <x:v>0.25842548709847202</x:v>
      </x:c>
      <x:c r="J28" s="10"/>
      <x:c r="K28" s="12">
        <x:v>0.96200788946737004</x:v>
      </x:c>
      <x:c r="L28" s="10"/>
      <x:c r="M28" s="12">
        <x:v>0.53418465859224096</x:v>
      </x:c>
      <x:c r="N28" s="10"/>
      <x:c r="O28" s="12">
        <x:v>0.91525042287750702</x:v>
      </x:c>
      <x:c r="P28" s="10"/>
      <x:c r="Q28" s="4">
        <x:f t="shared" si="0"/>
        <x:v>0.69769303482859346</x:v>
      </x:c>
      <x:c r="R28" s="4"/>
      <x:c r="S28" s="4">
        <x:f t="shared" si="1"/>
        <x:v>0.40740832265294225</x:v>
      </x:c>
      <x:c r="T28" s="4"/>
      <x:c r="U28" s="4">
        <x:f t="shared" si="2"/>
        <x:v>0.67462522595418439</x:v>
      </x:c>
      <x:c r="V28" s="10"/>
      <x:c r="W28" s="12">
        <x:v>0.0102777777777777</x:v>
      </x:c>
      <x:c r="X28" s="10"/>
      <x:c r="Y28" s="12">
        <x:v>0.053249999999999997</x:v>
      </x:c>
      <x:c r="Z28" s="10"/>
      <x:c r="AA28" s="12">
        <x:v>0.019699999999999998</x:v>
      </x:c>
      <x:c r="AB28" s="10"/>
      <x:c r="AC28" s="10">
        <x:f t="shared" si="3"/>
        <x:v>0.027742592592592565</x:v>
      </x:c>
    </x:row>
    <x:row r="29" spans="1:29">
      <x:c r="A29" s="4">
        <x:v>0.00010000000000000001</x:v>
      </x:c>
      <x:c r="C29" s="12">
        <x:v>5456</x:v>
      </x:c>
      <x:c r="D29" s="3"/>
      <x:c r="E29" s="12">
        <x:v>0.58378136200716801</x:v>
      </x:c>
      <x:c r="F29" s="10"/>
      <x:c r="G29" s="12">
        <x:v>0.85358597113888002</x:v>
      </x:c>
      <x:c r="H29" s="10"/>
      <x:c r="I29" s="12">
        <x:v>0.26622067448680298</x:v>
      </x:c>
      <x:c r="J29" s="10"/>
      <x:c r="K29" s="12">
        <x:v>0.95245540235674697</x:v>
      </x:c>
      <x:c r="L29" s="10"/>
      <x:c r="M29" s="12">
        <x:v>0.541880498533724</x:v>
      </x:c>
      <x:c r="N29" s="10"/>
      <x:c r="O29" s="12">
        <x:v>0.895102241125037</x:v>
      </x:c>
      <x:c r="P29" s="10"/>
      <x:c r="Q29" s="4">
        <x:f t="shared" si="0"/>
        <x:v>0.6933614940740197</x:v>
      </x:c>
      <x:c r="R29" s="4"/>
      <x:c r="S29" s="4">
        <x:f t="shared" si="1"/>
        <x:v>0.41612914941394097</x:v>
      </x:c>
      <x:c r="T29" s="4"/>
      <x:c r="U29" s="4">
        <x:f t="shared" si="2"/>
        <x:v>0.67507901838079198</x:v>
      </x:c>
      <x:c r="V29" s="10"/>
      <x:c r="W29" s="12">
        <x:v>0.0129555555555555</x:v>
      </x:c>
      <x:c r="X29" s="10"/>
      <x:c r="Y29" s="12">
        <x:v>0.071324999999999994</x:v>
      </x:c>
      <x:c r="Z29" s="10"/>
      <x:c r="AA29" s="12">
        <x:v>0.025725000000000003</x:v>
      </x:c>
      <x:c r="AB29" s="10"/>
      <x:c r="AC29" s="10">
        <x:f t="shared" si="3"/>
        <x:v>0.036668518518518496</x:v>
      </x:c>
    </x:row>
    <x:row r="30" spans="1:29">
      <x:c r="A30" s="4">
        <x:v>0.0005</x:v>
      </x:c>
      <x:c r="C30" s="12">
        <x:v>4838</x:v>
      </x:c>
      <x:c r="D30" s="3"/>
      <x:c r="E30" s="12">
        <x:v>0.59459831886454395</x:v>
      </x:c>
      <x:c r="F30" s="10"/>
      <x:c r="G30" s="12">
        <x:v>0.78023171811574898</x:v>
      </x:c>
      <x:c r="H30" s="10"/>
      <x:c r="I30" s="12">
        <x:v>0.28720545680032999</x:v>
      </x:c>
      <x:c r="J30" s="10"/>
      <x:c r="K30" s="12">
        <x:v>0.92020007625231104</x:v>
      </x:c>
      <x:c r="L30" s="10"/>
      <x:c r="M30" s="12">
        <x:v>0.56102728400165303</x:v>
      </x:c>
      <x:c r="N30" s="10"/>
      <x:c r="O30" s="12">
        <x:v>0.83877415280566203</x:v>
      </x:c>
      <x:c r="P30" s="10"/>
      <x:c r="Q30" s="4">
        <x:f t="shared" si="0"/>
        <x:v>0.67488264794591357</x:v>
      </x:c>
      <x:c r="R30" s="4"/>
      <x:c r="S30" s="4">
        <x:f t="shared" si="1"/>
        <x:v>0.43777583589427038</x:v>
      </x:c>
      <x:c r="T30" s="4"/>
      <x:c r="U30" s="4">
        <x:f t="shared" si="2"/>
        <x:v>0.6723456234087628</x:v>
      </x:c>
      <x:c r="V30" s="10"/>
      <x:c r="W30" s="12">
        <x:v>0.024077777777777701</x:v>
      </x:c>
      <x:c r="X30" s="10"/>
      <x:c r="Y30" s="12">
        <x:v>0.12615000000000001</x:v>
      </x:c>
      <x:c r="Z30" s="10"/>
      <x:c r="AA30" s="12">
        <x:v>0.049974999999999997</x:v>
      </x:c>
      <x:c r="AB30" s="10"/>
      <x:c r="AC30" s="10">
        <x:f t="shared" si="3"/>
        <x:v>0.066734259259259229</x:v>
      </x:c>
    </x:row>
    <x:row r="31" spans="1:29">
      <x:c r="A31" s="4">
        <x:v>0.0010000000000000001</x:v>
      </x:c>
      <x:c r="C31" s="12">
        <x:v>4507</x:v>
      </x:c>
      <x:c r="D31" s="3"/>
      <x:c r="E31" s="12">
        <x:v>0.60219904839385596</x:v>
      </x:c>
      <x:c r="F31" s="10"/>
      <x:c r="G31" s="12">
        <x:v>0.74108586087894701</x:v>
      </x:c>
      <x:c r="H31" s="10"/>
      <x:c r="I31" s="12">
        <x:v>0.299145773241624</x:v>
      </x:c>
      <x:c r="J31" s="10"/>
      <x:c r="K31" s="12">
        <x:v>0.89772693516802204</x:v>
      </x:c>
      <x:c r="L31" s="10"/>
      <x:c r="M31" s="12">
        <x:v>0.57077878855114195</x:v>
      </x:c>
      <x:c r="N31" s="10"/>
      <x:c r="O31" s="12">
        <x:v>0.80405928339334498</x:v>
      </x:c>
      <x:c r="P31" s="10"/>
      <x:c r="Q31" s="4">
        <x:f t="shared" si="0"/>
        <x:v>0.66446246379860097</x:v>
      </x:c>
      <x:c r="R31" s="4"/>
      <x:c r="S31" s="4">
        <x:f t="shared" si="1"/>
        <x:v>0.4487548530328021</x:v>
      </x:c>
      <x:c r="T31" s="4"/>
      <x:c r="U31" s="4">
        <x:f t="shared" si="2"/>
        <x:v>0.66762769094611429</x:v>
      </x:c>
      <x:c r="V31" s="10"/>
      <x:c r="W31" s="12">
        <x:v>0.031433333333333299</x:v>
      </x:c>
      <x:c r="X31" s="10"/>
      <x:c r="Y31" s="12">
        <x:v>0.15925</x:v>
      </x:c>
      <x:c r="Z31" s="10"/>
      <x:c r="AA31" s="12">
        <x:v>0.066525000000000001</x:v>
      </x:c>
      <x:c r="AB31" s="10"/>
      <x:c r="AC31" s="10">
        <x:f t="shared" si="3"/>
        <x:v>0.08573611111111111</x:v>
      </x:c>
    </x:row>
    <x:row r="32" spans="1:29">
      <x:c r="A32" s="4">
        <x:v>0.010000000000000001</x:v>
      </x:c>
      <x:c r="C32" s="12">
        <x:v>3216</x:v>
      </x:c>
      <x:c r="D32" s="3"/>
      <x:c r="E32" s="12">
        <x:v>0.63325732448866701</x:v>
      </x:c>
      <x:c r="F32" s="10"/>
      <x:c r="G32" s="12">
        <x:v>0.57290814537304602</x:v>
      </x:c>
      <x:c r="H32" s="10"/>
      <x:c r="I32" s="12">
        <x:v>0.35478855721392999</x:v>
      </x:c>
      <x:c r="J32" s="10"/>
      <x:c r="K32" s="12">
        <x:v>0.77774164362638898</x:v>
      </x:c>
      <x:c r="L32" s="10"/>
      <x:c r="M32" s="12">
        <x:v>0.61162935323383005</x:v>
      </x:c>
      <x:c r="N32" s="10"/>
      <x:c r="O32" s="12">
        <x:v>0.64393930262472099</x:v>
      </x:c>
      <x:c r="P32" s="10"/>
      <x:c r="Q32" s="4">
        <x:f t="shared" si="0"/>
        <x:v>0.60157298211877053</x:v>
      </x:c>
      <x:c r="R32" s="4"/>
      <x:c r="S32" s="4">
        <x:f t="shared" si="1"/>
        <x:v>0.48728737727728338</x:v>
      </x:c>
      <x:c r="T32" s="4"/>
      <x:c r="U32" s="4">
        <x:f t="shared" si="2"/>
        <x:v>0.62736860680372375</x:v>
      </x:c>
      <x:c r="V32" s="10"/>
      <x:c r="W32" s="12">
        <x:v>0.067755555555555499</x:v>
      </x:c>
      <x:c r="X32" s="10"/>
      <x:c r="Y32" s="12">
        <x:v>0.28835</x:v>
      </x:c>
      <x:c r="Z32" s="10"/>
      <x:c r="AA32" s="12">
        <x:v>0.131075</x:v>
      </x:c>
      <x:c r="AB32" s="10"/>
      <x:c r="AC32" s="10">
        <x:f t="shared" si="3"/>
        <x:v>0.16239351851851849</x:v>
      </x:c>
    </x:row>
    <x:row r="33" spans="1:29">
      <x:c r="A33" s="4">
        <x:v>0.05</x:v>
      </x:c>
      <x:c r="C33" s="12">
        <x:v>2155</x:v>
      </x:c>
      <x:c r="D33" s="3"/>
      <x:c r="E33" s="12">
        <x:v>0.66305748904356798</x:v>
      </x:c>
      <x:c r="F33" s="10"/>
      <x:c r="G33" s="12">
        <x:v>0.41636285678489998</x:v>
      </x:c>
      <x:c r="H33" s="10"/>
      <x:c r="I33" s="12">
        <x:v>0.40997679814385102</x:v>
      </x:c>
      <x:c r="J33" s="10"/>
      <x:c r="K33" s="12">
        <x:v>0.62027275492802303</x:v>
      </x:c>
      <x:c r="L33" s="10"/>
      <x:c r="M33" s="12">
        <x:v>0.66183294663573</x:v>
      </x:c>
      <x:c r="N33" s="10"/>
      <x:c r="O33" s="12">
        <x:v>0.49025424907701298</x:v>
      </x:c>
      <x:c r="P33" s="10"/>
      <x:c r="Q33" s="4">
        <x:f t="shared" si="0"/>
        <x:v>0.51151993089200776</x:v>
      </x:c>
      <x:c r="R33" s="4"/>
      <x:c r="S33" s="4">
        <x:f t="shared" si="1"/>
        <x:v>0.49366182646335155</x:v>
      </x:c>
      <x:c r="T33" s="4"/>
      <x:c r="U33" s="4">
        <x:f t="shared" si="2"/>
        <x:v>0.56326711289694409</x:v>
      </x:c>
      <x:c r="V33" s="10"/>
      <x:c r="W33" s="12">
        <x:v>0.145988888888888</x:v>
      </x:c>
      <x:c r="X33" s="10"/>
      <x:c r="Y33" s="12">
        <x:v>0.39444999999999902</x:v>
      </x:c>
      <x:c r="Z33" s="10"/>
      <x:c r="AA33" s="12">
        <x:v>0.20044999999999999</x:v>
      </x:c>
      <x:c r="AB33" s="10"/>
      <x:c r="AC33" s="10">
        <x:f t="shared" si="3"/>
        <x:v>0.24696296296296236</x:v>
      </x:c>
    </x:row>
    <x:row r="34" spans="1:29">
      <x:c r="A34" s="4">
        <x:v>0.10000000000000001</x:v>
      </x:c>
      <x:c r="C34" s="12">
        <x:v>1700</x:v>
      </x:c>
      <x:c r="D34" s="3"/>
      <x:c r="E34" s="12">
        <x:v>0.68326797385620897</x:v>
      </x:c>
      <x:c r="F34" s="10"/>
      <x:c r="G34" s="12">
        <x:v>0.34375503780961297</x:v>
      </x:c>
      <x:c r="H34" s="10"/>
      <x:c r="I34" s="12">
        <x:v>0.44279411764705801</x:v>
      </x:c>
      <x:c r="J34" s="10"/>
      <x:c r="K34" s="12">
        <x:v>0.53527175804174698</x:v>
      </x:c>
      <x:c r="L34" s="10"/>
      <x:c r="M34" s="12">
        <x:v>0.67911764705882305</x:v>
      </x:c>
      <x:c r="N34" s="10"/>
      <x:c r="O34" s="12">
        <x:v>0.40358881490051901</x:v>
      </x:c>
      <x:c r="P34" s="10"/>
      <x:c r="Q34" s="4">
        <x:f t="shared" si="0"/>
        <x:v>0.45739346736948133</x:v>
      </x:c>
      <x:c r="R34" s="4"/>
      <x:c r="S34" s="4">
        <x:f t="shared" si="1"/>
        <x:v>0.48466098592094614</x:v>
      </x:c>
      <x:c r="T34" s="4"/>
      <x:c r="U34" s="4">
        <x:f t="shared" si="2"/>
        <x:v>0.50629472712021517</x:v>
      </x:c>
      <x:c r="V34" s="10"/>
      <x:c r="W34" s="12">
        <x:v>0.19148888888888799</x:v>
      </x:c>
      <x:c r="X34" s="10"/>
      <x:c r="Y34" s="12">
        <x:v>0.43994999999999901</x:v>
      </x:c>
      <x:c r="Z34" s="10"/>
      <x:c r="AA34" s="12">
        <x:v>0.23457499999999901</x:v>
      </x:c>
      <x:c r="AB34" s="10"/>
      <x:c r="AC34" s="10">
        <x:f t="shared" si="3"/>
        <x:v>0.28867129629629534</x:v>
      </x:c>
    </x:row>
    <x:row r="35" spans="1:29">
      <x:c r="A35" s="4">
        <x:v>0.20000000000000001</x:v>
      </x:c>
      <x:c r="C35" s="12">
        <x:v>1212</x:v>
      </x:c>
      <x:c r="D35" s="3"/>
      <x:c r="E35" s="12">
        <x:v>0.70297029702970204</x:v>
      </x:c>
      <x:c r="F35" s="10"/>
      <x:c r="G35" s="12">
        <x:v>0.25793954114595102</x:v>
      </x:c>
      <x:c r="H35" s="10"/>
      <x:c r="I35" s="12">
        <x:v>0.47380363036303602</x:v>
      </x:c>
      <x:c r="J35" s="10"/>
      <x:c r="K35" s="12">
        <x:v>0.41444983579807898</x:v>
      </x:c>
      <x:c r="L35" s="10"/>
      <x:c r="M35" s="12">
        <x:v>0.70853960396039595</x:v>
      </x:c>
      <x:c r="N35" s="10"/>
      <x:c r="O35" s="12">
        <x:v>0.30650805119060998</x:v>
      </x:c>
      <x:c r="P35" s="10"/>
      <x:c r="Q35" s="4">
        <x:f t="shared" si="0"/>
        <x:v>0.37740031093724419</x:v>
      </x:c>
      <x:c r="R35" s="4"/>
      <x:c r="S35" s="4">
        <x:f t="shared" si="1"/>
        <x:v>0.44214369948515575</x:v>
      </x:c>
      <x:c r="T35" s="4"/>
      <x:c r="U35" s="4">
        <x:f t="shared" si="2"/>
        <x:v>0.42790718662161592</x:v>
      </x:c>
      <x:c r="V35" s="10"/>
      <x:c r="W35" s="12">
        <x:v>0.240288888888888</x:v>
      </x:c>
      <x:c r="X35" s="10"/>
      <x:c r="Y35" s="12">
        <x:v>0.48875000000000002</x:v>
      </x:c>
      <x:c r="Z35" s="10"/>
      <x:c r="AA35" s="12">
        <x:v>0.27602500000000002</x:v>
      </x:c>
      <x:c r="AB35" s="10"/>
      <x:c r="AC35" s="10">
        <x:f t="shared" si="3"/>
        <x:v>0.33502129629629601</x:v>
      </x:c>
    </x:row>
    <x:row r="36" spans="1:29">
      <x:c r="A36" s="4">
        <x:v>0.29999999999999999</x:v>
      </x:c>
      <x:c r="C36" s="12">
        <x:v>919</x:v>
      </x:c>
      <x:c r="D36" s="3"/>
      <x:c r="E36" s="12">
        <x:v>0.71611655180751999</x:v>
      </x:c>
      <x:c r="F36" s="10"/>
      <x:c r="G36" s="12">
        <x:v>0.201756759012828</x:v>
      </x:c>
      <x:c r="H36" s="10"/>
      <x:c r="I36" s="12">
        <x:v>0.50217627856365599</x:v>
      </x:c>
      <x:c r="J36" s="10"/>
      <x:c r="K36" s="12">
        <x:v>0.33462418163094099</x:v>
      </x:c>
      <x:c r="L36" s="10"/>
      <x:c r="M36" s="12">
        <x:v>0.725244831338411</x:v>
      </x:c>
      <x:c r="N36" s="10"/>
      <x:c r="O36" s="12">
        <x:v>0.242261907350874</x:v>
      </x:c>
      <x:c r="P36" s="10"/>
      <x:c r="Q36" s="4">
        <x:f t="shared" si="0"/>
        <x:v>0.31481763956944592</x:v>
      </x:c>
      <x:c r="R36" s="4"/>
      <x:c r="S36" s="4">
        <x:f t="shared" si="1"/>
        <x:v>0.401625797886768</x:v>
      </x:c>
      <x:c r="T36" s="4"/>
      <x:c r="U36" s="4">
        <x:f t="shared" si="2"/>
        <x:v>0.36319994292635555</x:v>
      </x:c>
      <x:c r="V36" s="10"/>
      <x:c r="W36" s="12">
        <x:v>0.26958888888888799</x:v>
      </x:c>
      <x:c r="X36" s="10"/>
      <x:c r="Y36" s="12">
        <x:v>0.51805000000000001</x:v>
      </x:c>
      <x:c r="Z36" s="10"/>
      <x:c r="AA36" s="12">
        <x:v>0.30532500000000001</x:v>
      </x:c>
      <x:c r="AB36" s="10"/>
      <x:c r="AC36" s="10">
        <x:f t="shared" si="3"/>
        <x:v>0.364321296296296</x:v>
      </x:c>
    </x:row>
    <x:row r="37" spans="1:29">
      <x:c r="A37" s="4">
        <x:v>0.40000000000000002</x:v>
      </x:c>
      <x:c r="C37" s="12">
        <x:v>703</x:v>
      </x:c>
      <x:c r="D37" s="3"/>
      <x:c r="E37" s="12">
        <x:v>0.73210052157420502</x:v>
      </x:c>
      <x:c r="F37" s="10"/>
      <x:c r="G37" s="12">
        <x:v>0.15940720931271599</x:v>
      </x:c>
      <x:c r="H37" s="10"/>
      <x:c r="I37" s="12">
        <x:v>0.52453769559032704</x:v>
      </x:c>
      <x:c r="J37" s="10"/>
      <x:c r="K37" s="12">
        <x:v>0.26885266587835099</x:v>
      </x:c>
      <x:c r="L37" s="10"/>
      <x:c r="M37" s="12">
        <x:v>0.74004267425320003</x:v>
      </x:c>
      <x:c r="N37" s="10"/>
      <x:c r="O37" s="12">
        <x:v>0.191888383454141</x:v>
      </x:c>
      <x:c r="P37" s="10"/>
      <x:c r="Q37" s="4">
        <x:f t="shared" si="0"/>
        <x:v>0.26180838827819514</x:v>
      </x:c>
      <x:c r="R37" s="4"/>
      <x:c r="S37" s="4">
        <x:f t="shared" si="1"/>
        <x:v>0.35549551560493409</x:v>
      </x:c>
      <x:c r="T37" s="4"/>
      <x:c r="U37" s="4">
        <x:f t="shared" si="2"/>
        <x:v>0.30475557451401247</x:v>
      </x:c>
      <x:c r="V37" s="10"/>
      <x:c r="W37" s="12">
        <x:v>0.291188888888888</x:v>
      </x:c>
      <x:c r="X37" s="10"/>
      <x:c r="Y37" s="12">
        <x:v>0.53964999999999996</x:v>
      </x:c>
      <x:c r="Z37" s="10"/>
      <x:c r="AA37" s="12">
        <x:v>0.32692499999999902</x:v>
      </x:c>
      <x:c r="AB37" s="10"/>
      <x:c r="AC37" s="10">
        <x:f t="shared" si="3"/>
        <x:v>0.38592129629629568</x:v>
      </x:c>
    </x:row>
    <x:row r="38" spans="1:29">
      <x:c r="A38" s="4">
        <x:v>0.5</x:v>
      </x:c>
      <x:c r="C38" s="12">
        <x:v>551</x:v>
      </x:c>
      <x:c r="D38" s="3"/>
      <x:c r="E38" s="12">
        <x:v>0.74208509780197596</x:v>
      </x:c>
      <x:c r="F38" s="10"/>
      <x:c r="G38" s="12">
        <x:v>0.12747033737779001</x:v>
      </x:c>
      <x:c r="H38" s="10"/>
      <x:c r="I38" s="12">
        <x:v>0.53130671506352001</x:v>
      </x:c>
      <x:c r="J38" s="10"/>
      <x:c r="K38" s="12">
        <x:v>0.21453286134199101</x:v>
      </x:c>
      <x:c r="L38" s="10"/>
      <x:c r="M38" s="12">
        <x:v>0.750907441016333</x:v>
      </x:c>
      <x:c r="N38" s="10"/>
      <x:c r="O38" s="12">
        <x:v>0.15467010486559399</x:v>
      </x:c>
      <x:c r="P38" s="10"/>
      <x:c r="Q38" s="4">
        <x:f t="shared" si="0"/>
        <x:v>0.21756827443736806</x:v>
      </x:c>
      <x:c r="R38" s="4"/>
      <x:c r="S38" s="4">
        <x:f t="shared" si="1"/>
        <x:v>0.30564950812108349</x:v>
      </x:c>
      <x:c r="T38" s="4"/>
      <x:c r="U38" s="4">
        <x:f t="shared" si="2"/>
        <x:v>0.25650576954895982</x:v>
      </x:c>
      <x:c r="V38" s="10"/>
      <x:c r="W38" s="12">
        <x:v>0.30638888888888799</x:v>
      </x:c>
      <x:c r="X38" s="10"/>
      <x:c r="Y38" s="12">
        <x:v>0.55484999999999995</x:v>
      </x:c>
      <x:c r="Z38" s="10"/>
      <x:c r="AA38" s="12">
        <x:v>0.34212500000000001</x:v>
      </x:c>
      <x:c r="AB38" s="10"/>
      <x:c r="AC38" s="10">
        <x:f t="shared" si="3"/>
        <x:v>0.401121296296296</x:v>
      </x:c>
    </x:row>
    <x:row r="39" spans="1:29">
      <x:c r="A39" s="9" t="s">
        <x:v>19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2">
        <x:v>1851</x:v>
      </x:c>
      <x:c r="D40" s="3"/>
      <x:c r="E40" s="12">
        <x:v>0.67765171979110395</x:v>
      </x:c>
      <x:c r="F40" s="10"/>
      <x:c r="G40" s="12">
        <x:v>0.36905037394234702</x:v>
      </x:c>
      <x:c r="H40" s="10"/>
      <x:c r="I40" s="12">
        <x:v>0.431658562938951</x:v>
      </x:c>
      <x:c r="J40" s="10"/>
      <x:c r="K40" s="12">
        <x:v>0.56564759363288597</x:v>
      </x:c>
      <x:c r="L40" s="10"/>
      <x:c r="M40" s="12">
        <x:v>0.67463533225283601</x:v>
      </x:c>
      <x:c r="N40" s="10"/>
      <x:c r="O40" s="12">
        <x:v>0.43400322791340501</x:v>
      </x:c>
      <x:c r="P40" s="10"/>
      <x:c r="Q40" s="4">
        <x:f t="shared" si="0"/>
        <x:v>0.47785825993631342</x:v>
      </x:c>
      <x:c r="R40" s="4"/>
      <x:c r="S40" s="4">
        <x:f t="shared" si="1"/>
        <x:v>0.48965230142918448</x:v>
      </x:c>
      <x:c r="T40" s="4"/>
      <x:c r="U40" s="4">
        <x:f t="shared" si="2"/>
        <x:v>0.52820445252825898</x:v>
      </x:c>
      <x:c r="V40" s="10"/>
      <x:c r="W40" s="12">
        <x:v>0.30638888888888799</x:v>
      </x:c>
      <x:c r="X40" s="10"/>
      <x:c r="Y40" s="12">
        <x:v>0.55484999999999995</x:v>
      </x:c>
      <x:c r="Z40" s="10"/>
      <x:c r="AA40" s="12">
        <x:v>0.34212500000000001</x:v>
      </x:c>
      <x:c r="AB40" s="10"/>
      <x:c r="AC40" s="10">
        <x:f t="shared" si="3"/>
        <x:v>0.401121296296296</x:v>
      </x:c>
    </x:row>
    <x:row r="41" spans="1:29">
      <x:c r="A41" s="6">
        <x:v>0.97499999999999998</x:v>
      </x:c>
      <x:c r="C41" s="12">
        <x:v>1847</x:v>
      </x:c>
      <x:c r="D41" s="3"/>
      <x:c r="E41" s="12">
        <x:v>0.67719424893220204</x:v>
      </x:c>
      <x:c r="F41" s="10"/>
      <x:c r="G41" s="12">
        <x:v>0.36790204897285</x:v>
      </x:c>
      <x:c r="H41" s="10"/>
      <x:c r="I41" s="12">
        <x:v>0.43123984840281498</x:v>
      </x:c>
      <x:c r="J41" s="10"/>
      <x:c r="K41" s="12">
        <x:v>0.56380783973889703</x:v>
      </x:c>
      <x:c r="L41" s="10"/>
      <x:c r="M41" s="12">
        <x:v>0.67433676231727102</x:v>
      </x:c>
      <x:c r="N41" s="10"/>
      <x:c r="O41" s="12">
        <x:v>0.43296395763041001</x:v>
      </x:c>
      <x:c r="P41" s="10"/>
      <x:c r="Q41" s="4">
        <x:f t="shared" si="0"/>
        <x:v>0.47678123486649665</x:v>
      </x:c>
      <x:c r="R41" s="4"/>
      <x:c r="S41" s="4">
        <x:f t="shared" si="1"/>
        <x:v>0.48869297468825174</x:v>
      </x:c>
      <x:c r="T41" s="4"/>
      <x:c r="U41" s="4">
        <x:f t="shared" si="2"/>
        <x:v>0.52734276810071579</x:v>
      </x:c>
      <x:c r="V41" s="10"/>
      <x:c r="W41" s="12">
        <x:v>0.30638888888888799</x:v>
      </x:c>
      <x:c r="X41" s="10"/>
      <x:c r="Y41" s="12">
        <x:v>0.55484999999999995</x:v>
      </x:c>
      <x:c r="Z41" s="10"/>
      <x:c r="AA41" s="12">
        <x:v>0.34212500000000001</x:v>
      </x:c>
      <x:c r="AB41" s="10"/>
      <x:c r="AC41" s="10">
        <x:f t="shared" si="3"/>
        <x:v>0.401121296296296</x:v>
      </x:c>
    </x:row>
    <x:row r="42" spans="1:29">
      <x:c r="A42" s="5">
        <x:v>0.94999999999999996</x:v>
      </x:c>
      <x:c r="C42" s="12">
        <x:v>1839</x:v>
      </x:c>
      <x:c r="D42" s="3"/>
      <x:c r="E42" s="12">
        <x:v>0.67681711074859496</x:v>
      </x:c>
      <x:c r="F42" s="10"/>
      <x:c r="G42" s="12">
        <x:v>0.366234134740755</x:v>
      </x:c>
      <x:c r="H42" s="10"/>
      <x:c r="I42" s="12">
        <x:v>0.43243610657966203</x:v>
      </x:c>
      <x:c r="J42" s="10"/>
      <x:c r="K42" s="12">
        <x:v>0.56294146063003203</x:v>
      </x:c>
      <x:c r="L42" s="10"/>
      <x:c r="M42" s="12">
        <x:v>0.67414355628058698</x:v>
      </x:c>
      <x:c r="N42" s="10"/>
      <x:c r="O42" s="12">
        <x:v>0.43097863466438002</x:v>
      </x:c>
      <x:c r="P42" s="10"/>
      <x:c r="Q42" s="4">
        <x:f t="shared" si="0"/>
        <x:v>0.47528542821778419</x:v>
      </x:c>
      <x:c r="R42" s="4"/>
      <x:c r="S42" s="4">
        <x:f t="shared" si="1"/>
        <x:v>0.48913341326253729</x:v>
      </x:c>
      <x:c r="T42" s="4"/>
      <x:c r="U42" s="4">
        <x:f t="shared" si="2"/>
        <x:v>0.52580876908310203</x:v>
      </x:c>
      <x:c r="V42" s="10"/>
      <x:c r="W42" s="12">
        <x:v>0.30638888888888799</x:v>
      </x:c>
      <x:c r="X42" s="10"/>
      <x:c r="Y42" s="12">
        <x:v>0.55484999999999995</x:v>
      </x:c>
      <x:c r="Z42" s="10"/>
      <x:c r="AA42" s="12">
        <x:v>0.34212500000000001</x:v>
      </x:c>
      <x:c r="AB42" s="10"/>
      <x:c r="AC42" s="10">
        <x:f t="shared" si="3"/>
        <x:v>0.401121296296296</x:v>
      </x:c>
    </x:row>
    <x:row r="43" spans="1:29">
      <x:c r="A43" s="8" t="s">
        <x:v>29</x:v>
      </x:c>
      <x:c r="C43" s="12">
        <x:v>247</x:v>
      </x:c>
      <x:c r="D43" s="3"/>
      <x:c r="E43" s="12">
        <x:v>0.7638326585695</x:v>
      </x:c>
      <x:c r="F43" s="10"/>
      <x:c r="G43" s="12">
        <x:v>0.059861347099222501</x:v>
      </x:c>
      <x:c r="H43" s="10"/>
      <x:c r="I43" s="12">
        <x:v>0.58097165991902799</x:v>
      </x:c>
      <x:c r="J43" s="10"/>
      <x:c r="K43" s="12">
        <x:v>0.105669975773207</x:v>
      </x:c>
      <x:c r="L43" s="10"/>
      <x:c r="M43" s="12">
        <x:v>0.78947368421052599</x:v>
      </x:c>
      <x:c r="N43" s="10"/>
      <x:c r="O43" s="12">
        <x:v>0.074342444037176603</x:v>
      </x:c>
      <x:c r="P43" s="10"/>
      <x:c r="Q43" s="4">
        <x:f t="shared" si="0"/>
        <x:v>0.11102193675242134</x:v>
      </x:c>
      <x:c r="R43" s="4"/>
      <x:c r="S43" s="4">
        <x:f t="shared" si="1"/>
        <x:v>0.17881601708195918</x:v>
      </x:c>
      <x:c r="T43" s="4"/>
      <x:c r="U43" s="4">
        <x:f t="shared" si="2"/>
        <x:v>0.13588864867874909</x:v>
      </x:c>
      <x:c r="V43" s="10"/>
      <x:c r="W43" s="12">
        <x:v>0.30638888888888799</x:v>
      </x:c>
      <x:c r="X43" s="10"/>
      <x:c r="Y43" s="12">
        <x:v>0.55484999999999995</x:v>
      </x:c>
      <x:c r="Z43" s="10"/>
      <x:c r="AA43" s="12">
        <x:v>0.34212500000000001</x:v>
      </x:c>
      <x:c r="AB43" s="10"/>
      <x:c r="AC43" s="10">
        <x:f t="shared" si="3"/>
        <x:v>0.401121296296296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43"/>
  <x:sheetViews>
    <x:sheetView topLeftCell="A25" zoomScale="60" zoomScaleNormal="60" zoomScaleSheetLayoutView="75" workbookViewId="0">
      <x:selection activeCell="U28" activeCellId="0" sqref="U28:U2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1</x:v>
      </x:c>
    </x:row>
    <x:row r="2" spans="1:9">
      <x:c r="A2" s="4">
        <x:v>10</x:v>
      </x:c>
      <x:c r="C2" s="14">
        <x:v>0.66549999999999998</x:v>
      </x:c>
      <x:c r="G2" s="4" t="s">
        <x:v>16</x:v>
      </x:c>
      <x:c r="I2" s="4" t="s">
        <x:v>2</x:v>
      </x:c>
    </x:row>
    <x:row r="3" spans="1:3">
      <x:c r="A3" s="4">
        <x:v>20</x:v>
      </x:c>
      <x:c r="C3" s="12">
        <x:v>0.61499999999999999</x:v>
      </x:c>
    </x:row>
    <x:row r="4" spans="1:3">
      <x:c r="A4" s="4">
        <x:v>30</x:v>
      </x:c>
      <x:c r="C4" s="12">
        <x:v>0.55549999999999999</x:v>
      </x:c>
    </x:row>
    <x:row r="5" spans="1:3">
      <x:c r="A5" s="4">
        <x:v>40</x:v>
      </x:c>
      <x:c r="C5" s="12">
        <x:v>0.53249999999999997</x:v>
      </x:c>
    </x:row>
    <x:row r="6" spans="1:3">
      <x:c r="A6" s="4">
        <x:v>50</x:v>
      </x:c>
      <x:c r="C6" s="12">
        <x:v>0.51600000000000001</x:v>
      </x:c>
    </x:row>
    <x:row r="7" spans="1:3">
      <x:c r="A7" s="4">
        <x:v>60</x:v>
      </x:c>
      <x:c r="C7" s="12">
        <x:v>0.4955</x:v>
      </x:c>
    </x:row>
    <x:row r="8" spans="1:3">
      <x:c r="A8" s="4">
        <x:v>70</x:v>
      </x:c>
      <x:c r="C8" s="12">
        <x:v>0.51349999999999996</x:v>
      </x:c>
    </x:row>
    <x:row r="9" spans="1:3">
      <x:c r="A9" s="4">
        <x:v>80</x:v>
      </x:c>
      <x:c r="C9" s="12">
        <x:v>0.52100000000000002</x:v>
      </x:c>
    </x:row>
    <x:row r="10" spans="1:3">
      <x:c r="A10" s="4">
        <x:v>90</x:v>
      </x:c>
      <x:c r="C10" s="12">
        <x:v>0.49099999999999999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4">
        <x:v>0.66049999999999998</x:v>
      </x:c>
    </x:row>
    <x:row r="14" spans="1:3">
      <x:c r="A14" s="5">
        <x:v>0.20000000000000001</x:v>
      </x:c>
      <x:c r="C14" s="12">
        <x:v>0.64200000000000002</x:v>
      </x:c>
    </x:row>
    <x:row r="15" spans="1:3">
      <x:c r="A15" s="5">
        <x:v>0.30000000000000004</x:v>
      </x:c>
      <x:c r="C15" s="12">
        <x:v>0.629</x:v>
      </x:c>
    </x:row>
    <x:row r="16" spans="1:3">
      <x:c r="A16" s="5">
        <x:v>0.40000000000000002</x:v>
      </x:c>
      <x:c r="C16" s="12">
        <x:v>0.59550000000000003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4">
        <x:v>0.6905</x:v>
      </x:c>
    </x:row>
    <x:row r="20" spans="1:3">
      <x:c r="A20" s="5">
        <x:v>0.20000000000000001</x:v>
      </x:c>
      <x:c r="C20" s="12">
        <x:v>0.68000000000000005</x:v>
      </x:c>
    </x:row>
    <x:row r="21" spans="1:5">
      <x:c r="A21" s="5">
        <x:v>0.29999999999999999</x:v>
      </x:c>
      <x:c r="C21" s="12">
        <x:v>0.65500000000000003</x:v>
      </x:c>
      <x:c r="E21" s="11" t="s">
        <x:v>22</x:v>
      </x:c>
    </x:row>
    <x:row r="22" spans="1:5">
      <x:c r="A22" s="5">
        <x:v>0.40000000000000002</x:v>
      </x:c>
      <x:c r="C22" s="12">
        <x:v>0.621</x:v>
      </x:c>
      <x:c r="E22" s="4">
        <x:f>AVERAGE(C2:C10,C13:C16,C19:C22)</x:f>
        <x:v>0.59288235294117642</x:v>
      </x:c>
    </x:row>
    <x:row r="23" spans="3:3">
      <x:c r="C23" s="10"/>
    </x:row>
    <x:row r="24" spans="1:29">
      <x:c r="A24" s="9" t="s">
        <x:v>9</x:v>
      </x:c>
      <x:c r="B24" s="9"/>
      <x:c r="C24" s="11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2">
        <x:v>1281</x:v>
      </x:c>
      <x:c r="D25" s="3"/>
      <x:c r="E25" s="14">
        <x:v>0.244774048052736</x:v>
      </x:c>
      <x:c r="F25" s="10"/>
      <x:c r="G25" s="14">
        <x:v>1</x:v>
      </x:c>
      <x:c r="H25" s="10"/>
      <x:c r="I25" s="14">
        <x:v>0.13075722092115499</x:v>
      </x:c>
      <x:c r="J25" s="10"/>
      <x:c r="K25" s="14">
        <x:v>1</x:v>
      </x:c>
      <x:c r="L25" s="10"/>
      <x:c r="M25" s="14">
        <x:v>0.113387978142076</x:v>
      </x:c>
      <x:c r="N25" s="10"/>
      <x:c r="O25" s="14">
        <x:v>1</x:v>
      </x:c>
      <x:c r="P25" s="10"/>
      <x:c r="Q25" s="4">
        <x:f>2*(E25*G25)/(E25+G25)</x:f>
        <x:v>0.39328269806982014</x:v>
      </x:c>
      <x:c r="R25" s="4"/>
      <x:c r="S25" s="4">
        <x:f>2*(I25*K25)/(I25+K25)</x:f>
        <x:v>0.23127373144632324</x:v>
      </x:c>
      <x:c r="T25" s="4"/>
      <x:c r="U25" s="4">
        <x:f>2*(M25*O25)/(M25+O25)</x:f>
        <x:v>0.20368098159509124</x:v>
      </x:c>
      <x:c r="V25" s="10"/>
      <x:c r="W25" s="14">
        <x:v>0.0027777777777777701</x:v>
      </x:c>
      <x:c r="X25" s="10"/>
      <x:c r="Y25" s="14">
        <x:v>0.0053749999999999998</x:v>
      </x:c>
      <x:c r="Z25" s="10"/>
      <x:c r="AA25" s="14">
        <x:v>0.026000000000000001</x:v>
      </x:c>
      <x:c r="AB25" s="10"/>
      <x:c r="AC25" s="10">
        <x:f>AVERAGE(W25,Y25,AA25)</x:f>
        <x:v>0.011384259259259255</x:v>
      </x:c>
    </x:row>
    <x:row r="26" spans="1:29">
      <x:c r="A26" s="4">
        <x:v>0.0000009999999999999999</x:v>
      </x:c>
      <x:c r="C26" s="12">
        <x:v>1144</x:v>
      </x:c>
      <x:c r="D26" s="3"/>
      <x:c r="E26" s="12">
        <x:v>0.26825951825951799</x:v>
      </x:c>
      <x:c r="F26" s="10"/>
      <x:c r="G26" s="12">
        <x:v>0.98038904498632395</x:v>
      </x:c>
      <x:c r="H26" s="10"/>
      <x:c r="I26" s="12">
        <x:v>0.14510489510489499</x:v>
      </x:c>
      <x:c r="J26" s="10"/>
      <x:c r="K26" s="12">
        <x:v>0.99264451627674199</x:v>
      </x:c>
      <x:c r="L26" s="10"/>
      <x:c r="M26" s="12">
        <x:v>0.126311188811188</x:v>
      </x:c>
      <x:c r="N26" s="10"/>
      <x:c r="O26" s="12">
        <x:v>0.99577794222586302</x:v>
      </x:c>
      <x:c r="P26" s="10"/>
      <x:c r="Q26" s="4">
        <x:f t="shared" ref="Q26:Q43" si="0">2*(E26*G26)/(E26+G26)</x:f>
        <x:v>0.42125334646808749</x:v>
      </x:c>
      <x:c r="R26" s="4"/>
      <x:c r="S26" s="4">
        <x:f t="shared" ref="S26:S43" si="1">2*(I26*K26)/(I26+K26)</x:f>
        <x:v>0.25319736836580287</x:v>
      </x:c>
      <x:c r="T26" s="4"/>
      <x:c r="U26" s="4">
        <x:f t="shared" ref="U26:U43" si="2">2*(M26*O26)/(M26+O26)</x:f>
        <x:v>0.22418521344781492</x:v>
      </x:c>
      <x:c r="V26" s="10"/>
      <x:c r="W26" s="10">
        <x:v>0.015166666666666599</x:v>
      </x:c>
      <x:c r="X26" s="10"/>
      <x:c r="Y26" s="12">
        <x:v>0.059749999999999992</x:v>
      </x:c>
      <x:c r="Z26" s="10"/>
      <x:c r="AA26" s="12">
        <x:v>0.089624999999999999</x:v>
      </x:c>
      <x:c r="AB26" s="10"/>
      <x:c r="AC26" s="10">
        <x:f t="shared" ref="AC26:AC43" si="3">AVERAGE(W26,Y26,AA26)</x:f>
        <x:v>0.054847222222222193</x:v>
      </x:c>
    </x:row>
    <x:row r="27" spans="1:29">
      <x:c r="A27" s="4">
        <x:v>0.000010000000000000001</x:v>
      </x:c>
      <x:c r="C27" s="10">
        <x:v>1054</x:v>
      </x:c>
      <x:c r="D27" s="3"/>
      <x:c r="E27" s="12">
        <x:v>0.28673835125448</x:v>
      </x:c>
      <x:c r="F27" s="10"/>
      <x:c r="G27" s="12">
        <x:v>0.96775488706740498</x:v>
      </x:c>
      <x:c r="H27" s="10"/>
      <x:c r="I27" s="12">
        <x:v>0.15607210626185899</x:v>
      </x:c>
      <x:c r="J27" s="10"/>
      <x:c r="K27" s="12">
        <x:v>0.98560686391831398</x:v>
      </x:c>
      <x:c r="L27" s="10"/>
      <x:c r="M27" s="12">
        <x:v>0.13543643263757099</x:v>
      </x:c>
      <x:c r="N27" s="10"/>
      <x:c r="O27" s="12">
        <x:v>0.98796151914792396</x:v>
      </x:c>
      <x:c r="P27" s="10"/>
      <x:c r="Q27" s="4">
        <x:f t="shared" si="0"/>
        <x:v>0.44239766665840347</x:v>
      </x:c>
      <x:c r="R27" s="4"/>
      <x:c r="S27" s="4">
        <x:f t="shared" si="1"/>
        <x:v>0.26947284344494993</x:v>
      </x:c>
      <x:c r="T27" s="4"/>
      <x:c r="U27" s="4">
        <x:f t="shared" si="2"/>
        <x:v>0.23821653497573658</x:v>
      </x:c>
      <x:c r="V27" s="10"/>
      <x:c r="W27" s="10">
        <x:v>0.028944444444444401</x:v>
      </x:c>
      <x:c r="X27" s="10"/>
      <x:c r="Y27" s="12">
        <x:v>0.10475</x:v>
      </x:c>
      <x:c r="Z27" s="10"/>
      <x:c r="AA27" s="12">
        <x:v>0.13462499999999999</x:v>
      </x:c>
      <x:c r="AB27" s="10"/>
      <x:c r="AC27" s="10">
        <x:f t="shared" si="3"/>
        <x:v>0.089439814814814791</x:v>
      </x:c>
    </x:row>
    <x:row r="28" spans="1:29">
      <x:c r="A28" s="4">
        <x:v>0.00005</x:v>
      </x:c>
      <x:c r="C28" s="10">
        <x:v>972</x:v>
      </x:c>
      <x:c r="D28" s="3"/>
      <x:c r="E28" s="12">
        <x:v>0.30166895290352003</x:v>
      </x:c>
      <x:c r="F28" s="10"/>
      <x:c r="G28" s="12">
        <x:v>0.94210324479346297</x:v>
      </x:c>
      <x:c r="H28" s="10"/>
      <x:c r="I28" s="12">
        <x:v>0.16846707818930001</x:v>
      </x:c>
      <x:c r="J28" s="10"/>
      <x:c r="K28" s="12">
        <x:v>0.98265410801280195</x:v>
      </x:c>
      <x:c r="L28" s="10"/>
      <x:c r="M28" s="12">
        <x:v>0.14609053497942301</x:v>
      </x:c>
      <x:c r="N28" s="10"/>
      <x:c r="O28" s="12">
        <x:v>0.98429447366334499</x:v>
      </x:c>
      <x:c r="P28" s="10"/>
      <x:c r="Q28" s="4">
        <x:f t="shared" si="0"/>
        <x:v>0.45700217436938123</x:v>
      </x:c>
      <x:c r="R28" s="4"/>
      <x:c r="S28" s="4">
        <x:f t="shared" si="1"/>
        <x:v>0.28762369841148056</x:v>
      </x:c>
      <x:c r="T28" s="4"/>
      <x:c r="U28" s="4">
        <x:f t="shared" si="2"/>
        <x:v>0.25441969795303804</x:v>
      </x:c>
      <x:c r="V28" s="10"/>
      <x:c r="W28" s="10">
        <x:v>0.0590555555555555</x:v>
      </x:c>
      <x:c r="X28" s="10"/>
      <x:c r="Y28" s="12">
        <x:v>0.14574999999999999</x:v>
      </x:c>
      <x:c r="Z28" s="10"/>
      <x:c r="AA28" s="12">
        <x:v>0.175625</x:v>
      </x:c>
      <x:c r="AB28" s="10"/>
      <x:c r="AC28" s="10">
        <x:f t="shared" si="3"/>
        <x:v>0.12681018518518516</x:v>
      </x:c>
    </x:row>
    <x:row r="29" spans="1:29">
      <x:c r="A29" s="4">
        <x:v>0.00010000000000000001</x:v>
      </x:c>
      <x:c r="C29" s="10">
        <x:v>929</x:v>
      </x:c>
      <x:c r="D29" s="3"/>
      <x:c r="E29" s="12">
        <x:v>0.31096758760913701</x:v>
      </x:c>
      <x:c r="F29" s="10"/>
      <x:c r="G29" s="12">
        <x:v>0.93073448536658598</x:v>
      </x:c>
      <x:c r="H29" s="10"/>
      <x:c r="I29" s="12">
        <x:v>0.17518837459634001</x:v>
      </x:c>
      <x:c r="J29" s="10"/>
      <x:c r="K29" s="12">
        <x:v>0.978399268773957</x:v>
      </x:c>
      <x:c r="L29" s="10"/>
      <x:c r="M29" s="12">
        <x:v>0.15150699677072099</x:v>
      </x:c>
      <x:c r="N29" s="10"/>
      <x:c r="O29" s="12">
        <x:v>0.97855273938208598</x:v>
      </x:c>
      <x:c r="P29" s="10"/>
      <x:c r="Q29" s="4">
        <x:f t="shared" si="0"/>
        <x:v>0.46617987344656325</x:v>
      </x:c>
      <x:c r="R29" s="4"/>
      <x:c r="S29" s="4">
        <x:f t="shared" si="1"/>
        <x:v>0.29716715255719345</x:v>
      </x:c>
      <x:c r="T29" s="4"/>
      <x:c r="U29" s="4">
        <x:f t="shared" si="2"/>
        <x:v>0.26238893747382297</x:v>
      </x:c>
      <x:c r="V29" s="10"/>
      <x:c r="W29" s="10">
        <x:v>0.080555555555555505</x:v>
      </x:c>
      <x:c r="X29" s="10"/>
      <x:c r="Y29" s="12">
        <x:v>0.16725000000000001</x:v>
      </x:c>
      <x:c r="Z29" s="10"/>
      <x:c r="AA29" s="12">
        <x:v>0.19712499999999999</x:v>
      </x:c>
      <x:c r="AB29" s="10"/>
      <x:c r="AC29" s="10">
        <x:f t="shared" si="3"/>
        <x:v>0.14831018518518516</x:v>
      </x:c>
    </x:row>
    <x:row r="30" spans="1:29">
      <x:c r="A30" s="4">
        <x:v>0.0005</x:v>
      </x:c>
      <x:c r="C30" s="10">
        <x:v>790</x:v>
      </x:c>
      <x:c r="D30" s="3"/>
      <x:c r="E30" s="12">
        <x:v>0.34345991561181399</x:v>
      </x:c>
      <x:c r="F30" s="10"/>
      <x:c r="G30" s="12">
        <x:v>0.88147498730360396</x:v>
      </x:c>
      <x:c r="H30" s="10"/>
      <x:c r="I30" s="12">
        <x:v>0.19493670886075901</x:v>
      </x:c>
      <x:c r="J30" s="10"/>
      <x:c r="K30" s="12">
        <x:v>0.93328321912872603</x:v>
      </x:c>
      <x:c r="L30" s="10"/>
      <x:c r="M30" s="12">
        <x:v>0.17341772151898699</x:v>
      </x:c>
      <x:c r="N30" s="10"/>
      <x:c r="O30" s="12">
        <x:v>0.96188254882786695</x:v>
      </x:c>
      <x:c r="P30" s="10"/>
      <x:c r="Q30" s="4">
        <x:f t="shared" si="0"/>
        <x:v>0.49431414523768485</x:v>
      </x:c>
      <x:c r="R30" s="4"/>
      <x:c r="S30" s="4">
        <x:f t="shared" si="1"/>
        <x:v>0.32251009693851818</x:v>
      </x:c>
      <x:c r="T30" s="4"/>
      <x:c r="U30" s="4">
        <x:f t="shared" si="2"/>
        <x:v>0.29385614421749739</x:v>
      </x:c>
      <x:c r="V30" s="10"/>
      <x:c r="W30" s="10">
        <x:v>0.150055555555555</x:v>
      </x:c>
      <x:c r="X30" s="10"/>
      <x:c r="Y30" s="12">
        <x:v>0.23674999999999999</x:v>
      </x:c>
      <x:c r="Z30" s="10"/>
      <x:c r="AA30" s="12">
        <x:v>0.266625</x:v>
      </x:c>
      <x:c r="AB30" s="10"/>
      <x:c r="AC30" s="10">
        <x:f t="shared" si="3"/>
        <x:v>0.217810185185185</x:v>
      </x:c>
    </x:row>
    <x:row r="31" spans="1:29">
      <x:c r="A31" s="4">
        <x:v>0.0010000000000000001</x:v>
      </x:c>
      <x:c r="C31" s="10">
        <x:v>739</x:v>
      </x:c>
      <x:c r="D31" s="3"/>
      <x:c r="E31" s="12">
        <x:v>0.35844233949781901</x:v>
      </x:c>
      <x:c r="F31" s="10"/>
      <x:c r="G31" s="12">
        <x:v>0.86392669963258195</x:v>
      </x:c>
      <x:c r="H31" s="10"/>
      <x:c r="I31" s="12">
        <x:v>0.20331529093369399</x:v>
      </x:c>
      <x:c r="J31" s="10"/>
      <x:c r="K31" s="12">
        <x:v>0.91416952386446504</x:v>
      </x:c>
      <x:c r="L31" s="10"/>
      <x:c r="M31" s="12">
        <x:v>0.18166441136671099</x:v>
      </x:c>
      <x:c r="N31" s="10"/>
      <x:c r="O31" s="12">
        <x:v>0.94734406797578996</x:v>
      </x:c>
      <x:c r="P31" s="10"/>
      <x:c r="Q31" s="4">
        <x:f t="shared" si="0"/>
        <x:v>0.50666844047560533</x:v>
      </x:c>
      <x:c r="R31" s="4"/>
      <x:c r="S31" s="4">
        <x:f t="shared" si="1"/>
        <x:v>0.33264817605739228</x:v>
      </x:c>
      <x:c r="T31" s="4"/>
      <x:c r="U31" s="4">
        <x:f t="shared" si="2"/>
        <x:v>0.30486697951248726</x:v>
      </x:c>
      <x:c r="V31" s="10"/>
      <x:c r="W31" s="10">
        <x:v>0.17555555555555499</x:v>
      </x:c>
      <x:c r="X31" s="10"/>
      <x:c r="Y31" s="12">
        <x:v>0.26224999999999998</x:v>
      </x:c>
      <x:c r="Z31" s="10"/>
      <x:c r="AA31" s="12">
        <x:v>0.29212499999999902</x:v>
      </x:c>
      <x:c r="AB31" s="10"/>
      <x:c r="AC31" s="10">
        <x:f t="shared" si="3"/>
        <x:v>0.24331018518518466</x:v>
      </x:c>
    </x:row>
    <x:row r="32" spans="1:29">
      <x:c r="A32" s="4">
        <x:v>0.010000000000000001</x:v>
      </x:c>
      <x:c r="C32" s="10">
        <x:v>517</x:v>
      </x:c>
      <x:c r="D32" s="3"/>
      <x:c r="E32" s="12">
        <x:v>0.420588867397378</x:v>
      </x:c>
      <x:c r="F32" s="10"/>
      <x:c r="G32" s="12">
        <x:v>0.72593911117184196</x:v>
      </x:c>
      <x:c r="H32" s="10"/>
      <x:c r="I32" s="12">
        <x:v>0.250967117988394</x:v>
      </x:c>
      <x:c r="J32" s="10"/>
      <x:c r="K32" s="12">
        <x:v>0.81214735049616604</x:v>
      </x:c>
      <x:c r="L32" s="10"/>
      <x:c r="M32" s="12">
        <x:v>0.240812379110251</x:v>
      </x:c>
      <x:c r="N32" s="10"/>
      <x:c r="O32" s="12">
        <x:v>0.89370540119619002</x:v>
      </x:c>
      <x:c r="P32" s="10"/>
      <x:c r="Q32" s="4">
        <x:f t="shared" si="0"/>
        <x:v>0.5326026303313468</x:v>
      </x:c>
      <x:c r="R32" s="4"/>
      <x:c r="S32" s="4">
        <x:f t="shared" si="1"/>
        <x:v>0.38344371368866009</x:v>
      </x:c>
      <x:c r="T32" s="4"/>
      <x:c r="U32" s="4">
        <x:f t="shared" si="2"/>
        <x:v>0.37939524196369095</x:v>
      </x:c>
      <x:c r="V32" s="10"/>
      <x:c r="W32" s="10">
        <x:v>0.28655555555555501</x:v>
      </x:c>
      <x:c r="X32" s="10"/>
      <x:c r="Y32" s="12">
        <x:v>0.37325000000000003</x:v>
      </x:c>
      <x:c r="Z32" s="10"/>
      <x:c r="AA32" s="12">
        <x:v>0.40312500000000001</x:v>
      </x:c>
      <x:c r="AB32" s="10"/>
      <x:c r="AC32" s="10">
        <x:f t="shared" si="3"/>
        <x:v>0.35431018518518503</x:v>
      </x:c>
    </x:row>
    <x:row r="33" spans="1:29">
      <x:c r="A33" s="4">
        <x:v>0.05</x:v>
      </x:c>
      <x:c r="C33" s="10">
        <x:v>359</x:v>
      </x:c>
      <x:c r="D33" s="3"/>
      <x:c r="E33" s="12">
        <x:v>0.464562055091302</x:v>
      </x:c>
      <x:c r="F33" s="10"/>
      <x:c r="G33" s="12">
        <x:v>0.57296560598759405</x:v>
      </x:c>
      <x:c r="H33" s="10"/>
      <x:c r="I33" s="12">
        <x:v>0.30222841225626701</x:v>
      </x:c>
      <x:c r="J33" s="10"/>
      <x:c r="K33" s="12">
        <x:v>0.69154844952199401</x:v>
      </x:c>
      <x:c r="L33" s="10"/>
      <x:c r="M33" s="12">
        <x:v>0.28064066852367597</x:v>
      </x:c>
      <x:c r="N33" s="10"/>
      <x:c r="O33" s="12">
        <x:v>0.733757320955996</x:v>
      </x:c>
      <x:c r="P33" s="10"/>
      <x:c r="Q33" s="4">
        <x:f t="shared" si="0"/>
        <x:v>0.51310069003353365</x:v>
      </x:c>
      <x:c r="R33" s="4"/>
      <x:c r="S33" s="4">
        <x:f t="shared" si="1"/>
        <x:v>0.42062881102568955</x:v>
      </x:c>
      <x:c r="T33" s="4"/>
      <x:c r="U33" s="4">
        <x:f t="shared" si="2"/>
        <x:v>0.40599872480594812</x:v>
      </x:c>
      <x:c r="V33" s="10"/>
      <x:c r="W33" s="10">
        <x:v>0.36555555555555502</x:v>
      </x:c>
      <x:c r="X33" s="10"/>
      <x:c r="Y33" s="12">
        <x:v>0.45224999999999999</x:v>
      </x:c>
      <x:c r="Z33" s="10"/>
      <x:c r="AA33" s="12">
        <x:v>0.48212499999999903</x:v>
      </x:c>
      <x:c r="AB33" s="10"/>
      <x:c r="AC33" s="10">
        <x:f t="shared" si="3"/>
        <x:v>0.43331018518518466</x:v>
      </x:c>
    </x:row>
    <x:row r="34" spans="1:29">
      <x:c r="A34" s="4">
        <x:v>0.10000000000000001</x:v>
      </x:c>
      <x:c r="C34" s="10">
        <x:v>291</x:v>
      </x:c>
      <x:c r="D34" s="3"/>
      <x:c r="E34" s="12">
        <x:v>0.47842688048873599</x:v>
      </x:c>
      <x:c r="F34" s="10"/>
      <x:c r="G34" s="12">
        <x:v>0.48359612583787398</x:v>
      </x:c>
      <x:c r="H34" s="10"/>
      <x:c r="I34" s="12">
        <x:v>0.33075601374570401</x:v>
      </x:c>
      <x:c r="J34" s="10"/>
      <x:c r="K34" s="12">
        <x:v>0.62421046112392098</x:v>
      </x:c>
      <x:c r="L34" s="10"/>
      <x:c r="M34" s="12">
        <x:v>0.292096219931271</x:v>
      </x:c>
      <x:c r="N34" s="10"/>
      <x:c r="O34" s="12">
        <x:v>0.62794725217968805</x:v>
      </x:c>
      <x:c r="P34" s="10"/>
      <x:c r="Q34" s="4">
        <x:f t="shared" si="0"/>
        <x:v>0.48099761519113393</x:v>
      </x:c>
      <x:c r="R34" s="4"/>
      <x:c r="S34" s="4">
        <x:f t="shared" si="1"/>
        <x:v>0.43239499876244891</x:v>
      </x:c>
      <x:c r="T34" s="4"/>
      <x:c r="U34" s="4">
        <x:f t="shared" si="2"/>
        <x:v>0.39872250439878026</x:v>
      </x:c>
      <x:c r="V34" s="10"/>
      <x:c r="W34" s="10">
        <x:v>0.399555555555555</x:v>
      </x:c>
      <x:c r="X34" s="10"/>
      <x:c r="Y34" s="12">
        <x:v>0.48625000000000002</x:v>
      </x:c>
      <x:c r="Z34" s="10"/>
      <x:c r="AA34" s="12">
        <x:v>0.51612499999999994</x:v>
      </x:c>
      <x:c r="AB34" s="10"/>
      <x:c r="AC34" s="10">
        <x:f t="shared" si="3"/>
        <x:v>0.46731018518518502</x:v>
      </x:c>
    </x:row>
    <x:row r="35" spans="1:29">
      <x:c r="A35" s="4">
        <x:v>0.20000000000000001</x:v>
      </x:c>
      <x:c r="C35" s="10">
        <x:v>208</x:v>
      </x:c>
      <x:c r="D35" s="3"/>
      <x:c r="E35" s="12">
        <x:v>0.49946581196581102</x:v>
      </x:c>
      <x:c r="F35" s="10"/>
      <x:c r="G35" s="12">
        <x:v>0.37092487283960701</x:v>
      </x:c>
      <x:c r="H35" s="10"/>
      <x:c r="I35" s="12">
        <x:v>0.37980769230769201</x:v>
      </x:c>
      <x:c r="J35" s="10"/>
      <x:c r="K35" s="12">
        <x:v>0.51537485678432704</x:v>
      </x:c>
      <x:c r="L35" s="10"/>
      <x:c r="M35" s="12">
        <x:v>0.300480769230769</x:v>
      </x:c>
      <x:c r="N35" s="10"/>
      <x:c r="O35" s="12">
        <x:v>0.47266140652150501</x:v>
      </x:c>
      <x:c r="P35" s="10"/>
      <x:c r="Q35" s="4">
        <x:f t="shared" si="0"/>
        <x:v>0.42570375815216055</x:v>
      </x:c>
      <x:c r="R35" s="4"/>
      <x:c r="S35" s="4">
        <x:f t="shared" si="1"/>
        <x:v>0.43732607439053495</x:v>
      </x:c>
      <x:c r="T35" s="4"/>
      <x:c r="U35" s="4">
        <x:f t="shared" si="2"/>
        <x:v>0.36739856515804958</x:v>
      </x:c>
      <x:c r="V35" s="10"/>
      <x:c r="W35" s="10">
        <x:v>0.44105555555555498</x:v>
      </x:c>
      <x:c r="X35" s="10"/>
      <x:c r="Y35" s="12">
        <x:v>0.52774999999999905</x:v>
      </x:c>
      <x:c r="Z35" s="10"/>
      <x:c r="AA35" s="12">
        <x:v>0.55762500000000004</x:v>
      </x:c>
      <x:c r="AB35" s="10"/>
      <x:c r="AC35" s="10">
        <x:f t="shared" si="3"/>
        <x:v>0.50881018518518462</x:v>
      </x:c>
    </x:row>
    <x:row r="36" spans="1:29">
      <x:c r="A36" s="4">
        <x:v>0.29999999999999999</x:v>
      </x:c>
      <x:c r="C36" s="10">
        <x:v>142</x:v>
      </x:c>
      <x:c r="D36" s="3"/>
      <x:c r="E36" s="12">
        <x:v>0.51877934272300397</x:v>
      </x:c>
      <x:c r="F36" s="10"/>
      <x:c r="G36" s="12">
        <x:v>0.26491519241921402</x:v>
      </x:c>
      <x:c r="H36" s="10"/>
      <x:c r="I36" s="12">
        <x:v>0.38556338028169002</x:v>
      </x:c>
      <x:c r="J36" s="10"/>
      <x:c r="K36" s="12">
        <x:v>0.35881718866453799</x:v>
      </x:c>
      <x:c r="L36" s="10"/>
      <x:c r="M36" s="12">
        <x:v>0.301056338028169</x:v>
      </x:c>
      <x:c r="N36" s="10"/>
      <x:c r="O36" s="12">
        <x:v>0.324174643707902</x:v>
      </x:c>
      <x:c r="P36" s="10"/>
      <x:c r="Q36" s="4">
        <x:f t="shared" si="0"/>
        <x:v>0.35072983984924161</x:v>
      </x:c>
      <x:c r="R36" s="4"/>
      <x:c r="S36" s="4">
        <x:f t="shared" si="1"/>
        <x:v>0.37170977840144553</x:v>
      </x:c>
      <x:c r="T36" s="4"/>
      <x:c r="U36" s="4">
        <x:f t="shared" si="2"/>
        <x:v>0.31218808397913056</x:v>
      </x:c>
      <x:c r="V36" s="10"/>
      <x:c r="W36" s="10">
        <x:v>0.47405555555555501</x:v>
      </x:c>
      <x:c r="X36" s="10"/>
      <x:c r="Y36" s="12">
        <x:v>0.56074999999999997</x:v>
      </x:c>
      <x:c r="Z36" s="10"/>
      <x:c r="AA36" s="12">
        <x:v>0.59062499999999996</x:v>
      </x:c>
      <x:c r="AB36" s="10"/>
      <x:c r="AC36" s="10">
        <x:f t="shared" si="3"/>
        <x:v>0.54181018518518498</x:v>
      </x:c>
    </x:row>
    <x:row r="37" spans="1:29">
      <x:c r="A37" s="4">
        <x:v>0.40000000000000002</x:v>
      </x:c>
      <x:c r="C37" s="10">
        <x:v>105</x:v>
      </x:c>
      <x:c r="D37" s="3"/>
      <x:c r="E37" s="12">
        <x:v>0.53544973544973495</x:v>
      </x:c>
      <x:c r="F37" s="10"/>
      <x:c r="G37" s="12">
        <x:v>0.207427916018774</x:v>
      </x:c>
      <x:c r="H37" s="10"/>
      <x:c r="I37" s="12">
        <x:v>0.44047619047619002</x:v>
      </x:c>
      <x:c r="J37" s="10"/>
      <x:c r="K37" s="12">
        <x:v>0.30637168993383301</x:v>
      </x:c>
      <x:c r="L37" s="10"/>
      <x:c r="M37" s="12">
        <x:v>0.31190476190476102</x:v>
      </x:c>
      <x:c r="N37" s="10"/>
      <x:c r="O37" s="12">
        <x:v>0.247614201818771</x:v>
      </x:c>
      <x:c r="P37" s="10"/>
      <x:c r="Q37" s="4">
        <x:f t="shared" si="0"/>
        <x:v>0.29901888295491574</x:v>
      </x:c>
      <x:c r="R37" s="4"/>
      <x:c r="S37" s="4">
        <x:f t="shared" si="1"/>
        <x:v>0.36138399369285051</x:v>
      </x:c>
      <x:c r="T37" s="4"/>
      <x:c r="U37" s="4">
        <x:f t="shared" si="2"/>
        <x:v>0.2760658839820232</x:v>
      </x:c>
      <x:c r="V37" s="10"/>
      <x:c r="W37" s="10">
        <x:v>0.49255555555555502</x:v>
      </x:c>
      <x:c r="X37" s="10"/>
      <x:c r="Y37" s="12">
        <x:v>0.57925000000000004</x:v>
      </x:c>
      <x:c r="Z37" s="10"/>
      <x:c r="AA37" s="12">
        <x:v>0.60912499999999903</x:v>
      </x:c>
      <x:c r="AB37" s="10"/>
      <x:c r="AC37" s="10">
        <x:f t="shared" si="3"/>
        <x:v>0.56031018518518472</x:v>
      </x:c>
    </x:row>
    <x:row r="38" spans="1:29">
      <x:c r="A38" s="4">
        <x:v>0.5</x:v>
      </x:c>
      <x:c r="C38" s="10">
        <x:v>79</x:v>
      </x:c>
      <x:c r="D38" s="3"/>
      <x:c r="E38" s="12">
        <x:v>0.58790436005625801</x:v>
      </x:c>
      <x:c r="F38" s="10"/>
      <x:c r="G38" s="12">
        <x:v>0.17495882231005</x:v>
      </x:c>
      <x:c r="H38" s="10"/>
      <x:c r="I38" s="12">
        <x:v>0.449367088607595</x:v>
      </x:c>
      <x:c r="J38" s="10"/>
      <x:c r="K38" s="12">
        <x:v>0.23807548420503899</x:v>
      </x:c>
      <x:c r="L38" s="10"/>
      <x:c r="M38" s="12">
        <x:v>0.335443037974683</x:v>
      </x:c>
      <x:c r="N38" s="10"/>
      <x:c r="O38" s="12">
        <x:v>0.198793422228703</x:v>
      </x:c>
      <x:c r="P38" s="10"/>
      <x:c r="Q38" s="4">
        <x:f t="shared" si="0"/>
        <x:v>0.26966579812471836</x:v>
      </x:c>
      <x:c r="R38" s="4"/>
      <x:c r="S38" s="4">
        <x:f t="shared" si="1"/>
        <x:v>0.3112501070986789</x:v>
      </x:c>
      <x:c r="T38" s="4"/>
      <x:c r="U38" s="4">
        <x:f t="shared" si="2"/>
        <x:v>0.24964177643881957</x:v>
      </x:c>
      <x:c r="V38" s="10"/>
      <x:c r="W38" s="10">
        <x:v>0.50555555555555498</x:v>
      </x:c>
      <x:c r="X38" s="10"/>
      <x:c r="Y38" s="12">
        <x:v>0.59225000000000005</x:v>
      </x:c>
      <x:c r="Z38" s="10"/>
      <x:c r="AA38" s="12">
        <x:v>0.62212500000000004</x:v>
      </x:c>
      <x:c r="AB38" s="10"/>
      <x:c r="AC38" s="10">
        <x:f t="shared" si="3"/>
        <x:v>0.57331018518518506</x:v>
      </x:c>
    </x:row>
    <x:row r="39" spans="1:29">
      <x:c r="A39" s="9" t="s">
        <x:v>19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299</x:v>
      </x:c>
      <x:c r="D40" s="3"/>
      <x:c r="E40" s="14">
        <x:v>0.476402824228911</x:v>
      </x:c>
      <x:c r="F40" s="10"/>
      <x:c r="G40" s="14">
        <x:v>0.49509054028751798</x:v>
      </x:c>
      <x:c r="H40" s="10"/>
      <x:c r="I40" s="14">
        <x:v>0.32943143812709003</x:v>
      </x:c>
      <x:c r="J40" s="10"/>
      <x:c r="K40" s="14">
        <x:v>0.63728993443735005</x:v>
      </x:c>
      <x:c r="L40" s="10"/>
      <x:c r="M40" s="14">
        <x:v>0.29515050167224</x:v>
      </x:c>
      <x:c r="N40" s="10"/>
      <x:c r="O40" s="14">
        <x:v>0.65396485670461502</x:v>
      </x:c>
      <x:c r="P40" s="10"/>
      <x:c r="Q40" s="4">
        <x:f t="shared" si="0"/>
        <x:v>0.48556694313479754</x:v>
      </x:c>
      <x:c r="R40" s="4"/>
      <x:c r="S40" s="4">
        <x:f t="shared" si="1"/>
        <x:v>0.43434094986168448</x:v>
      </x:c>
      <x:c r="T40" s="4"/>
      <x:c r="U40" s="4">
        <x:f t="shared" si="2"/>
        <x:v>0.40673255116738311</x:v>
      </x:c>
      <x:c r="V40" s="10"/>
      <x:c r="W40" s="14">
        <x:v>0.50555555555555498</x:v>
      </x:c>
      <x:c r="X40" s="10"/>
      <x:c r="Y40" s="14">
        <x:v>0.59225000000000005</x:v>
      </x:c>
      <x:c r="Z40" s="10"/>
      <x:c r="AA40" s="14">
        <x:v>0.62212500000000004</x:v>
      </x:c>
      <x:c r="AB40" s="10"/>
      <x:c r="AC40" s="10">
        <x:f t="shared" si="3"/>
        <x:v>0.57331018518518506</x:v>
      </x:c>
    </x:row>
    <x:row r="41" spans="1:29">
      <x:c r="A41" s="6">
        <x:v>0.97499999999999998</x:v>
      </x:c>
      <x:c r="C41" s="10">
        <x:v>298</x:v>
      </x:c>
      <x:c r="D41" s="3"/>
      <x:c r="E41" s="12">
        <x:v>0.47539149888143101</x:v>
      </x:c>
      <x:c r="F41" s="10"/>
      <x:c r="G41" s="12">
        <x:v>0.49145843254631999</x:v>
      </x:c>
      <x:c r="H41" s="10"/>
      <x:c r="I41" s="12">
        <x:v>0.33053691275167701</x:v>
      </x:c>
      <x:c r="J41" s="10"/>
      <x:c r="K41" s="12">
        <x:v>0.63728993443735005</x:v>
      </x:c>
      <x:c r="L41" s="10"/>
      <x:c r="M41" s="12">
        <x:v>0.29278523489932801</x:v>
      </x:c>
      <x:c r="N41" s="10"/>
      <x:c r="O41" s="12">
        <x:v>0.645823107425605</x:v>
      </x:c>
      <x:c r="P41" s="10"/>
      <x:c r="Q41" s="4">
        <x:f t="shared" si="0"/>
        <x:v>0.48329146704515724</x:v>
      </x:c>
      <x:c r="R41" s="4"/>
      <x:c r="S41" s="4">
        <x:f t="shared" si="1"/>
        <x:v>0.43530069054903692</x:v>
      </x:c>
      <x:c r="T41" s="4"/>
      <x:c r="U41" s="4">
        <x:f t="shared" si="2"/>
        <x:v>0.40291026977802058</x:v>
      </x:c>
      <x:c r="V41" s="10"/>
      <x:c r="W41" s="12">
        <x:v>0.50555555555555498</x:v>
      </x:c>
      <x:c r="X41" s="10"/>
      <x:c r="Y41" s="12">
        <x:v>0.59225000000000005</x:v>
      </x:c>
      <x:c r="Z41" s="10"/>
      <x:c r="AA41" s="12">
        <x:v>0.62212500000000004</x:v>
      </x:c>
      <x:c r="AB41" s="10"/>
      <x:c r="AC41" s="10">
        <x:f t="shared" si="3"/>
        <x:v>0.57331018518518506</x:v>
      </x:c>
    </x:row>
    <x:row r="42" spans="1:29">
      <x:c r="A42" s="5">
        <x:v>0.94999999999999996</x:v>
      </x:c>
      <x:c r="C42" s="10">
        <x:v>298</x:v>
      </x:c>
      <x:c r="D42" s="3"/>
      <x:c r="E42" s="12">
        <x:v>0.47539149888143101</x:v>
      </x:c>
      <x:c r="F42" s="10"/>
      <x:c r="G42" s="12">
        <x:v>0.49145843254631999</x:v>
      </x:c>
      <x:c r="H42" s="10"/>
      <x:c r="I42" s="12">
        <x:v>0.33053691275167701</x:v>
      </x:c>
      <x:c r="J42" s="10"/>
      <x:c r="K42" s="12">
        <x:v>0.63728993443735005</x:v>
      </x:c>
      <x:c r="L42" s="10"/>
      <x:c r="M42" s="12">
        <x:v>0.29278523489932801</x:v>
      </x:c>
      <x:c r="N42" s="10"/>
      <x:c r="O42" s="12">
        <x:v>0.645823107425605</x:v>
      </x:c>
      <x:c r="P42" s="10"/>
      <x:c r="Q42" s="4">
        <x:f t="shared" si="0"/>
        <x:v>0.48329146704515724</x:v>
      </x:c>
      <x:c r="R42" s="4"/>
      <x:c r="S42" s="4">
        <x:f t="shared" si="1"/>
        <x:v>0.43530069054903692</x:v>
      </x:c>
      <x:c r="T42" s="4"/>
      <x:c r="U42" s="4">
        <x:f t="shared" si="2"/>
        <x:v>0.40291026977802058</x:v>
      </x:c>
      <x:c r="V42" s="10"/>
      <x:c r="W42" s="12">
        <x:v>0.50555555555555498</x:v>
      </x:c>
      <x:c r="X42" s="10"/>
      <x:c r="Y42" s="12">
        <x:v>0.59225000000000005</x:v>
      </x:c>
      <x:c r="Z42" s="10"/>
      <x:c r="AA42" s="12">
        <x:v>0.62212500000000004</x:v>
      </x:c>
      <x:c r="AB42" s="10"/>
      <x:c r="AC42" s="10">
        <x:f t="shared" si="3"/>
        <x:v>0.57331018518518506</x:v>
      </x:c>
    </x:row>
    <x:row r="43" spans="1:29">
      <x:c r="A43" s="8" t="s">
        <x:v>29</x:v>
      </x:c>
      <x:c r="C43" s="10">
        <x:v>23</x:v>
      </x:c>
      <x:c r="D43" s="3"/>
      <x:c r="E43" s="12">
        <x:v>0.63285024154589298</x:v>
      </x:c>
      <x:c r="F43" s="10"/>
      <x:c r="G43" s="12">
        <x:v>0.054276865007889197</x:v>
      </x:c>
      <x:c r="H43" s="10"/>
      <x:c r="I43" s="12">
        <x:v>0.5</x:v>
      </x:c>
      <x:c r="J43" s="10"/>
      <x:c r="K43" s="12">
        <x:v>0.078748353505708593</x:v>
      </x:c>
      <x:c r="L43" s="10"/>
      <x:c r="M43" s="12">
        <x:v>0.45652173913043398</x:v>
      </x:c>
      <x:c r="N43" s="10"/>
      <x:c r="O43" s="12">
        <x:v>0.077417820447951896</x:v>
      </x:c>
      <x:c r="P43" s="10"/>
      <x:c r="Q43" s="4">
        <x:f t="shared" si="0"/>
        <x:v>0.099978961106253386</x:v>
      </x:c>
      <x:c r="R43" s="4"/>
      <x:c r="S43" s="4">
        <x:f t="shared" si="1"/>
        <x:v>0.1360666566543102</x:v>
      </x:c>
      <x:c r="T43" s="4"/>
      <x:c r="U43" s="4">
        <x:f t="shared" si="2"/>
        <x:v>0.13238546347266145</x:v>
      </x:c>
      <x:c r="V43" s="10"/>
      <x:c r="W43" s="12">
        <x:v>0.50555555555555498</x:v>
      </x:c>
      <x:c r="X43" s="10"/>
      <x:c r="Y43" s="12">
        <x:v>0.59225000000000005</x:v>
      </x:c>
      <x:c r="Z43" s="10"/>
      <x:c r="AA43" s="12">
        <x:v>0.62212500000000004</x:v>
      </x:c>
      <x:c r="AB43" s="10"/>
      <x:c r="AC43" s="10">
        <x:f t="shared" si="3"/>
        <x:v>0.57331018518518506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C43"/>
  <x:sheetViews>
    <x:sheetView topLeftCell="A37" zoomScale="60" zoomScaleNormal="60" zoomScaleSheetLayoutView="75" workbookViewId="0">
      <x:selection activeCell="U28" activeCellId="0" sqref="U28:U2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4</x:v>
      </x:c>
      <x:c r="B1" s="9"/>
      <x:c r="C1" s="9" t="s">
        <x:v>28</x:v>
      </x:c>
      <x:c r="G1" s="4" t="s">
        <x:v>6</x:v>
      </x:c>
      <x:c r="I1" s="4" t="s">
        <x:v>1</x:v>
      </x:c>
    </x:row>
    <x:row r="2" spans="1:9">
      <x:c r="A2" s="4">
        <x:v>10</x:v>
      </x:c>
      <x:c r="C2" s="14">
        <x:v>0.67649999999999999</x:v>
      </x:c>
      <x:c r="G2" s="4" t="s">
        <x:v>16</x:v>
      </x:c>
      <x:c r="I2" s="4" t="s">
        <x:v>5</x:v>
      </x:c>
    </x:row>
    <x:row r="3" spans="1:3">
      <x:c r="A3" s="4">
        <x:v>20</x:v>
      </x:c>
      <x:c r="C3" s="12">
        <x:v>0.63800000000000001</x:v>
      </x:c>
    </x:row>
    <x:row r="4" spans="1:3">
      <x:c r="A4" s="4">
        <x:v>30</x:v>
      </x:c>
      <x:c r="C4" s="12">
        <x:v>0.59550000000000003</x:v>
      </x:c>
    </x:row>
    <x:row r="5" spans="1:3">
      <x:c r="A5" s="4">
        <x:v>40</x:v>
      </x:c>
      <x:c r="C5" s="12">
        <x:v>0.57099999999999995</x:v>
      </x:c>
    </x:row>
    <x:row r="6" spans="1:3">
      <x:c r="A6" s="4">
        <x:v>50</x:v>
      </x:c>
      <x:c r="C6" s="12">
        <x:v>0.53949999999999998</x:v>
      </x:c>
    </x:row>
    <x:row r="7" spans="1:3">
      <x:c r="A7" s="4">
        <x:v>60</x:v>
      </x:c>
      <x:c r="C7" s="12">
        <x:v>0.52900000000000003</x:v>
      </x:c>
    </x:row>
    <x:row r="8" spans="1:3">
      <x:c r="A8" s="4">
        <x:v>70</x:v>
      </x:c>
      <x:c r="C8" s="12">
        <x:v>0.52849999999999997</x:v>
      </x:c>
    </x:row>
    <x:row r="9" spans="1:3">
      <x:c r="A9" s="4">
        <x:v>80</x:v>
      </x:c>
      <x:c r="C9" s="12">
        <x:v>0.55700000000000005</x:v>
      </x:c>
    </x:row>
    <x:row r="10" spans="1:3">
      <x:c r="A10" s="4">
        <x:v>90</x:v>
      </x:c>
      <x:c r="C10" s="12">
        <x:v>0.52949999999999997</x:v>
      </x:c>
    </x:row>
    <x:row r="11" spans="3:3">
      <x:c r="C11" s="10"/>
    </x:row>
    <x:row r="12" spans="1:3">
      <x:c r="A12" s="9" t="s">
        <x:v>12</x:v>
      </x:c>
      <x:c r="C12" s="10"/>
    </x:row>
    <x:row r="13" spans="1:3">
      <x:c r="A13" s="5">
        <x:v>0.10000000000000001</x:v>
      </x:c>
      <x:c r="C13" s="14">
        <x:v>0.6825</x:v>
      </x:c>
    </x:row>
    <x:row r="14" spans="1:3">
      <x:c r="A14" s="5">
        <x:v>0.20000000000000001</x:v>
      </x:c>
      <x:c r="C14" s="12">
        <x:v>0.67600000000000005</x:v>
      </x:c>
    </x:row>
    <x:row r="15" spans="1:3">
      <x:c r="A15" s="5">
        <x:v>0.30000000000000004</x:v>
      </x:c>
      <x:c r="C15" s="12">
        <x:v>0.66749999999999998</x:v>
      </x:c>
    </x:row>
    <x:row r="16" spans="1:3">
      <x:c r="A16" s="5">
        <x:v>0.40000000000000002</x:v>
      </x:c>
      <x:c r="C16" s="12">
        <x:v>0.65100000000000002</x:v>
      </x:c>
    </x:row>
    <x:row r="17" spans="3:3">
      <x:c r="C17" s="10"/>
    </x:row>
    <x:row r="18" spans="1:3">
      <x:c r="A18" s="9" t="s">
        <x:v>8</x:v>
      </x:c>
      <x:c r="C18" s="10"/>
    </x:row>
    <x:row r="19" spans="1:3">
      <x:c r="A19" s="5">
        <x:v>0.10000000000000001</x:v>
      </x:c>
      <x:c r="C19" s="14">
        <x:v>0.69850000000000001</x:v>
      </x:c>
    </x:row>
    <x:row r="20" spans="1:3">
      <x:c r="A20" s="5">
        <x:v>0.20000000000000001</x:v>
      </x:c>
      <x:c r="C20" s="12">
        <x:v>0.66749999999999998</x:v>
      </x:c>
    </x:row>
    <x:row r="21" spans="1:5">
      <x:c r="A21" s="5">
        <x:v>0.29999999999999999</x:v>
      </x:c>
      <x:c r="C21" s="12">
        <x:v>0.65700000000000003</x:v>
      </x:c>
      <x:c r="E21" s="11" t="s">
        <x:v>22</x:v>
      </x:c>
    </x:row>
    <x:row r="22" spans="1:5">
      <x:c r="A22" s="5">
        <x:v>0.40000000000000002</x:v>
      </x:c>
      <x:c r="C22" s="12">
        <x:v>0.61550000000000005</x:v>
      </x:c>
      <x:c r="E22" s="4">
        <x:f>AVERAGE(C2:C10,C13:C16,C19:C22)</x:f>
        <x:v>0.6164705882352941</x:v>
      </x:c>
    </x:row>
    <x:row r="23" spans="3:3">
      <x:c r="C23" s="10"/>
    </x:row>
    <x:row r="24" spans="1:29">
      <x:c r="A24" s="9" t="s">
        <x:v>9</x:v>
      </x:c>
      <x:c r="B24" s="9"/>
      <x:c r="C24" s="11" t="s">
        <x:v>27</x:v>
      </x:c>
      <x:c r="D24" s="9"/>
      <x:c r="E24" s="9" t="s">
        <x:v>21</x:v>
      </x:c>
      <x:c r="F24" s="9"/>
      <x:c r="G24" s="9" t="s">
        <x:v>26</x:v>
      </x:c>
      <x:c r="H24" s="9"/>
      <x:c r="I24" s="9" t="s">
        <x:v>18</x:v>
      </x:c>
      <x:c r="J24" s="9"/>
      <x:c r="K24" s="9" t="s">
        <x:v>17</x:v>
      </x:c>
      <x:c r="L24" s="9"/>
      <x:c r="M24" s="9" t="s">
        <x:v>23</x:v>
      </x:c>
      <x:c r="N24" s="9"/>
      <x:c r="O24" s="9" t="s">
        <x:v>24</x:v>
      </x:c>
      <x:c r="P24" s="9"/>
      <x:c r="Q24" s="9" t="s">
        <x:v>15</x:v>
      </x:c>
      <x:c r="R24" s="9"/>
      <x:c r="S24" s="9" t="s">
        <x:v>20</x:v>
      </x:c>
      <x:c r="T24" s="9"/>
      <x:c r="U24" s="9" t="s">
        <x:v>25</x:v>
      </x:c>
      <x:c r="V24" s="9"/>
      <x:c r="W24" s="11" t="s">
        <x:v>11</x:v>
      </x:c>
      <x:c r="X24" s="11"/>
      <x:c r="Y24" s="11" t="s">
        <x:v>14</x:v>
      </x:c>
      <x:c r="Z24" s="11"/>
      <x:c r="AA24" s="11" t="s">
        <x:v>13</x:v>
      </x:c>
      <x:c r="AB24" s="11"/>
      <x:c r="AC24" s="11" t="s">
        <x:v>10</x:v>
      </x:c>
    </x:row>
    <x:row r="25" spans="1:29">
      <x:c r="A25" s="4">
        <x:v>0.00000009999999999999999</x:v>
      </x:c>
      <x:c r="C25" s="10">
        <x:v>1324</x:v>
      </x:c>
      <x:c r="D25" s="3"/>
      <x:c r="E25" s="13">
        <x:v>0.24538435716683399</x:v>
      </x:c>
      <x:c r="F25" s="10"/>
      <x:c r="G25" s="13">
        <x:v>1</x:v>
      </x:c>
      <x:c r="H25" s="10"/>
      <x:c r="I25" s="13">
        <x:v>0.114992447129909</x:v>
      </x:c>
      <x:c r="J25" s="10"/>
      <x:c r="K25" s="13">
        <x:v>1</x:v>
      </x:c>
      <x:c r="L25" s="10"/>
      <x:c r="M25" s="13">
        <x:v>0.13160876132930499</x:v>
      </x:c>
      <x:c r="N25" s="10"/>
      <x:c r="O25" s="13">
        <x:v>1</x:v>
      </x:c>
      <x:c r="P25" s="10"/>
      <x:c r="Q25" s="4">
        <x:f>2*(E25*G25)/(E25+G25)</x:f>
        <x:v>0.39407008086253303</x:v>
      </x:c>
      <x:c r="R25" s="4"/>
      <x:c r="S25" s="4">
        <x:f>2*(I25*K25)/(I25+K25)</x:f>
        <x:v>0.20626587637595198</x:v>
      </x:c>
      <x:c r="T25" s="4"/>
      <x:c r="U25" s="4">
        <x:f>2*(M25*O25)/(M25+O25)</x:f>
        <x:v>0.23260470548973783</x:v>
      </x:c>
      <x:c r="V25" s="10"/>
      <x:c r="W25" s="10">
        <x:v>0.00161111111111111</x:v>
      </x:c>
      <x:c r="X25" s="10"/>
      <x:c r="Y25" s="13">
        <x:v>0.010000000000000001</x:v>
      </x:c>
      <x:c r="Z25" s="10"/>
      <x:c r="AA25" s="13">
        <x:v>0.0104999999999999</x:v>
      </x:c>
      <x:c r="AB25" s="10"/>
      <x:c r="AC25" s="10">
        <x:f>AVERAGE(W25,Y25,AA25)</x:f>
        <x:v>0.0073703703703703371</x:v>
      </x:c>
    </x:row>
    <x:row r="26" spans="1:29">
      <x:c r="A26" s="4">
        <x:v>0.0000009999999999999999</x:v>
      </x:c>
      <x:c r="C26" s="10">
        <x:v>1111</x:v>
      </x:c>
      <x:c r="D26" s="3"/>
      <x:c r="E26" s="10">
        <x:v>0.28242824282428203</x:v>
      </x:c>
      <x:c r="F26" s="10"/>
      <x:c r="G26" s="10">
        <x:v>0.97037387070615999</x:v>
      </x:c>
      <x:c r="H26" s="10"/>
      <x:c r="I26" s="10">
        <x:v>0.13681368136813599</x:v>
      </x:c>
      <x:c r="J26" s="10"/>
      <x:c r="K26" s="10">
        <x:v>0.99882075471698095</x:v>
      </x:c>
      <x:c r="L26" s="10"/>
      <x:c r="M26" s="10">
        <x:v>0.15639063906390599</x:v>
      </x:c>
      <x:c r="N26" s="10"/>
      <x:c r="O26" s="10">
        <x:v>0.99834437086092698</x:v>
      </x:c>
      <x:c r="P26" s="10"/>
      <x:c r="Q26" s="4">
        <x:f t="shared" ref="Q26:Q43" si="0">2*(E26*G26)/(E26+G26)</x:f>
        <x:v>0.43751680209705901</x:v>
      </x:c>
      <x:c r="R26" s="4"/>
      <x:c r="S26" s="4">
        <x:f t="shared" ref="S26:S43" si="1">2*(I26*K26)/(I26+K26)</x:f>
        <x:v>0.24066255854447852</x:v>
      </x:c>
      <x:c r="T26" s="4"/>
      <x:c r="U26" s="4">
        <x:f t="shared" ref="U26:U43" si="2">2*(M26*O26)/(M26+O26)</x:f>
        <x:v>0.27041998869499395</x:v>
      </x:c>
      <x:c r="V26" s="10"/>
      <x:c r="W26" s="10">
        <x:v>0.028944444444444401</x:v>
      </x:c>
      <x:c r="X26" s="10"/>
      <x:c r="Y26" s="12">
        <x:v>0.113749999999999</x:v>
      </x:c>
      <x:c r="Z26" s="10"/>
      <x:c r="AA26" s="12">
        <x:v>0.104125</x:v>
      </x:c>
      <x:c r="AB26" s="10"/>
      <x:c r="AC26" s="10">
        <x:f t="shared" ref="AC26:AC43" si="3">AVERAGE(W26,Y26,AA26)</x:f>
        <x:v>0.082273148148147804</x:v>
      </x:c>
    </x:row>
    <x:row r="27" spans="1:29">
      <x:c r="A27" s="4">
        <x:v>0.000010000000000000001</x:v>
      </x:c>
      <x:c r="C27" s="10">
        <x:v>1011</x:v>
      </x:c>
      <x:c r="D27" s="3"/>
      <x:c r="E27" s="10">
        <x:v>0.300032970656116</x:v>
      </x:c>
      <x:c r="F27" s="10"/>
      <x:c r="G27" s="10">
        <x:v>0.94224150308634602</x:v>
      </x:c>
      <x:c r="H27" s="10"/>
      <x:c r="I27" s="10">
        <x:v>0.149604352126607</x:v>
      </x:c>
      <x:c r="J27" s="10"/>
      <x:c r="K27" s="10">
        <x:v>0.99435470361162004</x:v>
      </x:c>
      <x:c r="L27" s="10"/>
      <x:c r="M27" s="10">
        <x:v>0.16889218595450001</x:v>
      </x:c>
      <x:c r="N27" s="10"/>
      <x:c r="O27" s="10">
        <x:v>0.98559437269847305</x:v>
      </x:c>
      <x:c r="P27" s="10"/>
      <x:c r="Q27" s="4">
        <x:f t="shared" si="0"/>
        <x:v>0.45513857560770909</x:v>
      </x:c>
      <x:c r="R27" s="4"/>
      <x:c r="S27" s="4">
        <x:f t="shared" si="1"/>
        <x:v>0.26007887340314306</x:v>
      </x:c>
      <x:c r="T27" s="4"/>
      <x:c r="U27" s="4">
        <x:f t="shared" si="2"/>
        <x:v>0.28836920936302601</x:v>
      </x:c>
      <x:c r="V27" s="10"/>
      <x:c r="W27" s="10">
        <x:v>0.068333333333333302</x:v>
      </x:c>
      <x:c r="X27" s="10"/>
      <x:c r="Y27" s="12">
        <x:v>0.16375000000000001</x:v>
      </x:c>
      <x:c r="Z27" s="10"/>
      <x:c r="AA27" s="12">
        <x:v>0.15412499999999901</x:v>
      </x:c>
      <x:c r="AB27" s="10"/>
      <x:c r="AC27" s="10">
        <x:f t="shared" si="3"/>
        <x:v>0.12873611111111077</x:v>
      </x:c>
    </x:row>
    <x:row r="28" spans="1:29">
      <x:c r="A28" s="4">
        <x:v>0.00005</x:v>
      </x:c>
      <x:c r="C28" s="10">
        <x:v>901</x:v>
      </x:c>
      <x:c r="D28" s="3"/>
      <x:c r="E28" s="10">
        <x:v>0.32100135651744899</x:v>
      </x:c>
      <x:c r="F28" s="10"/>
      <x:c r="G28" s="10">
        <x:v>0.90236842067971801</x:v>
      </x:c>
      <x:c r="H28" s="10"/>
      <x:c r="I28" s="10">
        <x:v>0.16315205327413901</x:v>
      </x:c>
      <x:c r="J28" s="10"/>
      <x:c r="K28" s="10">
        <x:v>0.96969018772236604</x:v>
      </x:c>
      <x:c r="L28" s="10"/>
      <x:c r="M28" s="10">
        <x:v>0.18534961154273</x:v>
      </x:c>
      <x:c r="N28" s="10"/>
      <x:c r="O28" s="10">
        <x:v>0.97060605949239598</x:v>
      </x:c>
      <x:c r="P28" s="10"/>
      <x:c r="Q28" s="4">
        <x:f t="shared" si="0"/>
        <x:v>0.47354690710168429</x:v>
      </x:c>
      <x:c r="R28" s="4"/>
      <x:c r="S28" s="4">
        <x:f t="shared" si="1"/>
        <x:v>0.2793097563655863</x:v>
      </x:c>
      <x:c r="T28" s="4"/>
      <x:c r="U28" s="4">
        <x:f t="shared" si="2"/>
        <x:v>0.31126012977096046</x:v>
      </x:c>
      <x:c r="V28" s="10"/>
      <x:c r="W28" s="10">
        <x:v>0.123333333333333</x:v>
      </x:c>
      <x:c r="X28" s="10"/>
      <x:c r="Y28" s="12">
        <x:v>0.21875</x:v>
      </x:c>
      <x:c r="Z28" s="10"/>
      <x:c r="AA28" s="12">
        <x:v>0.20912500000000001</x:v>
      </x:c>
      <x:c r="AB28" s="10"/>
      <x:c r="AC28" s="10">
        <x:f t="shared" si="3"/>
        <x:v>0.18373611111111102</x:v>
      </x:c>
    </x:row>
    <x:row r="29" spans="1:29">
      <x:c r="A29" s="4">
        <x:v>0.00010000000000000001</x:v>
      </x:c>
      <x:c r="C29" s="10">
        <x:v>852</x:v>
      </x:c>
      <x:c r="D29" s="3"/>
      <x:c r="E29" s="10">
        <x:v>0.33268127282211701</x:v>
      </x:c>
      <x:c r="F29" s="10"/>
      <x:c r="G29" s="10">
        <x:v>0.88616975584476698</x:v>
      </x:c>
      <x:c r="H29" s="10"/>
      <x:c r="I29" s="10">
        <x:v>0.17018779342723001</x:v>
      </x:c>
      <x:c r="J29" s="10"/>
      <x:c r="K29" s="10">
        <x:v>0.95847968113868698</x:v>
      </x:c>
      <x:c r="L29" s="10"/>
      <x:c r="M29" s="10">
        <x:v>0.193368544600938</x:v>
      </x:c>
      <x:c r="N29" s="10"/>
      <x:c r="O29" s="10">
        <x:v>0.96122740736929502</x:v>
      </x:c>
      <x:c r="P29" s="10"/>
      <x:c r="Q29" s="4">
        <x:f t="shared" si="0"/>
        <x:v>0.48375408540837334</x:v>
      </x:c>
      <x:c r="R29" s="4"/>
      <x:c r="S29" s="4">
        <x:f t="shared" si="1"/>
        <x:v>0.28905155088404461</x:v>
      </x:c>
      <x:c r="T29" s="4"/>
      <x:c r="U29" s="4">
        <x:f t="shared" si="2"/>
        <x:v>0.32196742847808901</x:v>
      </x:c>
      <x:c r="V29" s="10"/>
      <x:c r="W29" s="10">
        <x:v>0.14783333333333301</x:v>
      </x:c>
      <x:c r="X29" s="10"/>
      <x:c r="Y29" s="12">
        <x:v>0.24324999999999999</x:v>
      </x:c>
      <x:c r="Z29" s="10"/>
      <x:c r="AA29" s="12">
        <x:v>0.233625</x:v>
      </x:c>
      <x:c r="AB29" s="10"/>
      <x:c r="AC29" s="10">
        <x:f t="shared" si="3"/>
        <x:v>0.20823611111111098</x:v>
      </x:c>
    </x:row>
    <x:row r="30" spans="1:29">
      <x:c r="A30" s="4">
        <x:v>0.0005</x:v>
      </x:c>
      <x:c r="C30" s="10">
        <x:v>746</x:v>
      </x:c>
      <x:c r="D30" s="3"/>
      <x:c r="E30" s="10">
        <x:v>0.35552576705391697</x:v>
      </x:c>
      <x:c r="F30" s="10"/>
      <x:c r="G30" s="10">
        <x:v>0.83369203161765104</x:v>
      </x:c>
      <x:c r="H30" s="10"/>
      <x:c r="I30" s="10">
        <x:v>0.190013404825737</x:v>
      </x:c>
      <x:c r="J30" s="10"/>
      <x:c r="K30" s="10">
        <x:v>0.94072737590468503</x:v>
      </x:c>
      <x:c r="L30" s="10"/>
      <x:c r="M30" s="10">
        <x:v>0.21179624664879301</x:v>
      </x:c>
      <x:c r="N30" s="10"/>
      <x:c r="O30" s="10">
        <x:v>0.92596589304221</x:v>
      </x:c>
      <x:c r="P30" s="10"/>
      <x:c r="Q30" s="4">
        <x:f t="shared" si="0"/>
        <x:v>0.49847723328510618</x:v>
      </x:c>
      <x:c r="R30" s="4"/>
      <x:c r="S30" s="4">
        <x:f t="shared" si="1"/>
        <x:v>0.31616585296050426</x:v>
      </x:c>
      <x:c r="T30" s="4"/>
      <x:c r="U30" s="4">
        <x:f t="shared" si="2"/>
        <x:v>0.34474007146062996</x:v>
      </x:c>
      <x:c r="V30" s="10"/>
      <x:c r="W30" s="10">
        <x:v>0.200833333333333</x:v>
      </x:c>
      <x:c r="X30" s="10"/>
      <x:c r="Y30" s="12">
        <x:v>0.29625000000000001</x:v>
      </x:c>
      <x:c r="Z30" s="10"/>
      <x:c r="AA30" s="12">
        <x:v>0.28662499999999902</x:v>
      </x:c>
      <x:c r="AB30" s="10"/>
      <x:c r="AC30" s="10">
        <x:f t="shared" si="3"/>
        <x:v>0.26123611111111067</x:v>
      </x:c>
    </x:row>
    <x:row r="31" spans="1:29">
      <x:c r="A31" s="4">
        <x:v>0.0010000000000000001</x:v>
      </x:c>
      <x:c r="C31" s="10">
        <x:v>678</x:v>
      </x:c>
      <x:c r="D31" s="3"/>
      <x:c r="E31" s="10">
        <x:v>0.37168141592920301</x:v>
      </x:c>
      <x:c r="F31" s="10"/>
      <x:c r="G31" s="10">
        <x:v>0.79466749316077101</x:v>
      </x:c>
      <x:c r="H31" s="10"/>
      <x:c r="I31" s="10">
        <x:v>0.20501474926253599</x:v>
      </x:c>
      <x:c r="J31" s="10"/>
      <x:c r="K31" s="10">
        <x:v>0.924269303797843</x:v>
      </x:c>
      <x:c r="L31" s="10"/>
      <x:c r="M31" s="10">
        <x:v>0.223451327433628</x:v>
      </x:c>
      <x:c r="N31" s="10"/>
      <x:c r="O31" s="10">
        <x:v>0.89460606684258104</x:v>
      </x:c>
      <x:c r="P31" s="10"/>
      <x:c r="Q31" s="4">
        <x:f t="shared" si="0"/>
        <x:v>0.50647475510798601</x:v>
      </x:c>
      <x:c r="R31" s="4"/>
      <x:c r="S31" s="4">
        <x:f t="shared" si="1"/>
        <x:v>0.33559110138083598</x:v>
      </x:c>
      <x:c r="T31" s="4"/>
      <x:c r="U31" s="4">
        <x:f t="shared" si="2"/>
        <x:v>0.35758613858201876</x:v>
      </x:c>
      <x:c r="V31" s="10"/>
      <x:c r="W31" s="10">
        <x:v>0.23483333333333301</x:v>
      </x:c>
      <x:c r="X31" s="10"/>
      <x:c r="Y31" s="12">
        <x:v>0.33024999999999999</x:v>
      </x:c>
      <x:c r="Z31" s="10"/>
      <x:c r="AA31" s="12">
        <x:v>0.32062499999999999</x:v>
      </x:c>
      <x:c r="AB31" s="10"/>
      <x:c r="AC31" s="10">
        <x:f t="shared" si="3"/>
        <x:v>0.29523611111111098</x:v>
      </x:c>
    </x:row>
    <x:row r="32" spans="1:29">
      <x:c r="A32" s="4">
        <x:v>0.010000000000000001</x:v>
      </x:c>
      <x:c r="C32" s="10">
        <x:v>452</x:v>
      </x:c>
      <x:c r="D32" s="3"/>
      <x:c r="E32" s="10">
        <x:v>0.42772861356932101</x:v>
      </x:c>
      <x:c r="F32" s="10"/>
      <x:c r="G32" s="10">
        <x:v>0.62427697006410998</x:v>
      </x:c>
      <x:c r="H32" s="10"/>
      <x:c r="I32" s="10">
        <x:v>0.25995575221238898</x:v>
      </x:c>
      <x:c r="J32" s="10"/>
      <x:c r="K32" s="10">
        <x:v>0.79425093062849605</x:v>
      </x:c>
      <x:c r="L32" s="10"/>
      <x:c r="M32" s="10">
        <x:v>0.285951327433628</x:v>
      </x:c>
      <x:c r="N32" s="10"/>
      <x:c r="O32" s="10">
        <x:v>0.780540858102581</x:v>
      </x:c>
      <x:c r="P32" s="10"/>
      <x:c r="Q32" s="4">
        <x:f t="shared" si="0"/>
        <x:v>0.50764202594160601</x:v>
      </x:c>
      <x:c r="R32" s="4"/>
      <x:c r="S32" s="4">
        <x:f t="shared" si="1"/>
        <x:v>0.39170705607845951</x:v>
      </x:c>
      <x:c r="T32" s="4"/>
      <x:c r="U32" s="4">
        <x:f t="shared" si="2"/>
        <x:v>0.4185622689366405</x:v>
      </x:c>
      <x:c r="V32" s="10"/>
      <x:c r="W32" s="10">
        <x:v>0.34783333333333299</x:v>
      </x:c>
      <x:c r="X32" s="10"/>
      <x:c r="Y32" s="12">
        <x:v>0.44324999999999998</x:v>
      </x:c>
      <x:c r="Z32" s="10"/>
      <x:c r="AA32" s="12">
        <x:v>0.43362499999999998</x:v>
      </x:c>
      <x:c r="AB32" s="10"/>
      <x:c r="AC32" s="10">
        <x:f t="shared" si="3"/>
        <x:v>0.40823611111111097</x:v>
      </x:c>
    </x:row>
    <x:row r="33" spans="1:29">
      <x:c r="A33" s="4">
        <x:v>0.05</x:v>
      </x:c>
      <x:c r="C33" s="10">
        <x:v>292</x:v>
      </x:c>
      <x:c r="D33" s="3"/>
      <x:c r="E33" s="10">
        <x:v>0.477168949771689</x:v>
      </x:c>
      <x:c r="F33" s="10"/>
      <x:c r="G33" s="10">
        <x:v>0.46517484783503898</x:v>
      </x:c>
      <x:c r="H33" s="10"/>
      <x:c r="I33" s="10">
        <x:v>0.32619863013698602</x:v>
      </x:c>
      <x:c r="J33" s="10"/>
      <x:c r="K33" s="10">
        <x:v>0.65025992983277803</x:v>
      </x:c>
      <x:c r="L33" s="10"/>
      <x:c r="M33" s="10">
        <x:v>0.33219178082191703</x:v>
      </x:c>
      <x:c r="N33" s="10"/>
      <x:c r="O33" s="10">
        <x:v>0.593573602126093</x:v>
      </x:c>
      <x:c r="P33" s="10"/>
      <x:c r="Q33" s="4">
        <x:f t="shared" si="0"/>
        <x:v>0.47109556865632418</x:v>
      </x:c>
      <x:c r="R33" s="4"/>
      <x:c r="S33" s="4">
        <x:f t="shared" si="1"/>
        <x:v>0.43445550490333751</x:v>
      </x:c>
      <x:c r="T33" s="4"/>
      <x:c r="U33" s="4">
        <x:f t="shared" si="2"/>
        <x:v>0.425983247097111</x:v>
      </x:c>
      <x:c r="V33" s="10"/>
      <x:c r="W33" s="10">
        <x:v>0.42783333333333301</x:v>
      </x:c>
      <x:c r="X33" s="10"/>
      <x:c r="Y33" s="12">
        <x:v>0.52324999999999999</x:v>
      </x:c>
      <x:c r="Z33" s="10"/>
      <x:c r="AA33" s="12">
        <x:v>0.513625</x:v>
      </x:c>
      <x:c r="AB33" s="10"/>
      <x:c r="AC33" s="10">
        <x:f t="shared" si="3"/>
        <x:v>0.48823611111111104</x:v>
      </x:c>
    </x:row>
    <x:row r="34" spans="1:29">
      <x:c r="A34" s="4">
        <x:v>0.10000000000000001</x:v>
      </x:c>
      <x:c r="C34" s="10">
        <x:v>226</x:v>
      </x:c>
      <x:c r="D34" s="3"/>
      <x:c r="E34" s="10">
        <x:v>0.49901671583087498</x:v>
      </x:c>
      <x:c r="F34" s="10"/>
      <x:c r="G34" s="10">
        <x:v>0.38233036484023802</x:v>
      </x:c>
      <x:c r="H34" s="10"/>
      <x:c r="I34" s="10">
        <x:v>0.35508849557522099</x:v>
      </x:c>
      <x:c r="J34" s="10"/>
      <x:c r="K34" s="10">
        <x:v>0.56157708437847598</x:v>
      </x:c>
      <x:c r="L34" s="10"/>
      <x:c r="M34" s="10">
        <x:v>0.36504424778761002</x:v>
      </x:c>
      <x:c r="N34" s="10"/>
      <x:c r="O34" s="10">
        <x:v>0.50890963157723401</x:v>
      </x:c>
      <x:c r="P34" s="10"/>
      <x:c r="Q34" s="4">
        <x:f t="shared" si="0"/>
        <x:v>0.43294916885574047</x:v>
      </x:c>
      <x:c r="R34" s="4"/>
      <x:c r="S34" s="4">
        <x:f t="shared" si="1"/>
        <x:v>0.43507592387519267</x:v>
      </x:c>
      <x:c r="T34" s="4"/>
      <x:c r="U34" s="4">
        <x:f t="shared" si="2"/>
        <x:v>0.42513578356330406</x:v>
      </x:c>
      <x:c r="V34" s="10"/>
      <x:c r="W34" s="10">
        <x:v>0.46083333333333298</x:v>
      </x:c>
      <x:c r="X34" s="10"/>
      <x:c r="Y34" s="12">
        <x:v>0.55624999999999902</x:v>
      </x:c>
      <x:c r="Z34" s="10"/>
      <x:c r="AA34" s="12">
        <x:v>0.54662500000000003</x:v>
      </x:c>
      <x:c r="AB34" s="10"/>
      <x:c r="AC34" s="10">
        <x:f t="shared" si="3"/>
        <x:v>0.52123611111111068</x:v>
      </x:c>
    </x:row>
    <x:row r="35" spans="1:29">
      <x:c r="A35" s="4">
        <x:v>0.20000000000000001</x:v>
      </x:c>
      <x:c r="C35" s="10">
        <x:v>151</x:v>
      </x:c>
      <x:c r="D35" s="3"/>
      <x:c r="E35" s="10">
        <x:v>0.55481972038263405</x:v>
      </x:c>
      <x:c r="F35" s="10"/>
      <x:c r="G35" s="10">
        <x:v>0.28371943483451001</x:v>
      </x:c>
      <x:c r="H35" s="10"/>
      <x:c r="I35" s="10">
        <x:v>0.399006622516556</x:v>
      </x:c>
      <x:c r="J35" s="10"/>
      <x:c r="K35" s="10">
        <x:v>0.42536934802745202</x:v>
      </x:c>
      <x:c r="L35" s="10"/>
      <x:c r="M35" s="10">
        <x:v>0.39735099337748297</x:v>
      </x:c>
      <x:c r="N35" s="10"/>
      <x:c r="O35" s="10">
        <x:v>0.374378174361085</x:v>
      </x:c>
      <x:c r="P35" s="10"/>
      <x:c r="Q35" s="4">
        <x:f t="shared" si="0"/>
        <x:v>0.37544612323139248</x:v>
      </x:c>
      <x:c r="R35" s="4"/>
      <x:c r="S35" s="4">
        <x:f t="shared" si="1"/>
        <x:v>0.41176645837093223</x:v>
      </x:c>
      <x:c r="T35" s="4"/>
      <x:c r="U35" s="4">
        <x:f t="shared" si="2"/>
        <x:v>0.38552265665205399</x:v>
      </x:c>
      <x:c r="V35" s="10"/>
      <x:c r="W35" s="10">
        <x:v>0.49833333333333302</x:v>
      </x:c>
      <x:c r="X35" s="10"/>
      <x:c r="Y35" s="12">
        <x:v>0.59375</x:v>
      </x:c>
      <x:c r="Z35" s="10"/>
      <x:c r="AA35" s="12">
        <x:v>0.58412500000000001</x:v>
      </x:c>
      <x:c r="AB35" s="10"/>
      <x:c r="AC35" s="10">
        <x:f t="shared" si="3"/>
        <x:v>0.55873611111111099</x:v>
      </x:c>
    </x:row>
    <x:row r="36" spans="1:29">
      <x:c r="A36" s="4">
        <x:v>0.29999999999999999</x:v>
      </x:c>
      <x:c r="C36" s="10">
        <x:v>109</x:v>
      </x:c>
      <x:c r="D36" s="3"/>
      <x:c r="E36" s="10">
        <x:v>0.56574923547400602</x:v>
      </x:c>
      <x:c r="F36" s="10"/>
      <x:c r="G36" s="10">
        <x:v>0.20777161526639201</x:v>
      </x:c>
      <x:c r="H36" s="10"/>
      <x:c r="I36" s="10">
        <x:v>0.43119266055045802</x:v>
      </x:c>
      <x:c r="J36" s="10"/>
      <x:c r="K36" s="10">
        <x:v>0.33251124219005901</x:v>
      </x:c>
      <x:c r="L36" s="10"/>
      <x:c r="M36" s="10">
        <x:v>0.42889908256880699</x:v>
      </x:c>
      <x:c r="N36" s="10"/>
      <x:c r="O36" s="10">
        <x:v>0.292452777687358</x:v>
      </x:c>
      <x:c r="P36" s="10"/>
      <x:c r="Q36" s="4">
        <x:f t="shared" si="0"/>
        <x:v>0.30392621576431306</x:v>
      </x:c>
      <x:c r="R36" s="4"/>
      <x:c r="S36" s="4">
        <x:f t="shared" si="1"/>
        <x:v>0.37547642919819968</x:v>
      </x:c>
      <x:c r="T36" s="4"/>
      <x:c r="U36" s="4">
        <x:f t="shared" si="2"/>
        <x:v>0.34777127489562082</x:v>
      </x:c>
      <x:c r="V36" s="10"/>
      <x:c r="W36" s="10">
        <x:v>0.51933333333333298</x:v>
      </x:c>
      <x:c r="X36" s="10"/>
      <x:c r="Y36" s="12">
        <x:v>0.61475000000000002</x:v>
      </x:c>
      <x:c r="Z36" s="10"/>
      <x:c r="AA36" s="12">
        <x:v>0.60512500000000002</x:v>
      </x:c>
      <x:c r="AB36" s="10"/>
      <x:c r="AC36" s="10">
        <x:f t="shared" si="3"/>
        <x:v>0.57973611111111101</x:v>
      </x:c>
    </x:row>
    <x:row r="37" spans="1:29">
      <x:c r="A37" s="4">
        <x:v>0.40000000000000002</x:v>
      </x:c>
      <x:c r="C37" s="10">
        <x:v>79</x:v>
      </x:c>
      <x:c r="D37" s="3"/>
      <x:c r="E37" s="10">
        <x:v>0.57102672292545698</x:v>
      </x:c>
      <x:c r="F37" s="10"/>
      <x:c r="G37" s="10">
        <x:v>0.154132563648162</x:v>
      </x:c>
      <x:c r="H37" s="10"/>
      <x:c r="I37" s="10">
        <x:v>0.45886075949367</x:v>
      </x:c>
      <x:c r="J37" s="10"/>
      <x:c r="K37" s="10">
        <x:v>0.25431062114484598</x:v>
      </x:c>
      <x:c r="L37" s="10"/>
      <x:c r="M37" s="10">
        <x:v>0.420886075949367</x:v>
      </x:c>
      <x:c r="N37" s="10"/>
      <x:c r="O37" s="10">
        <x:v>0.210317296980019</x:v>
      </x:c>
      <x:c r="P37" s="10"/>
      <x:c r="Q37" s="4">
        <x:f t="shared" si="0"/>
        <x:v>0.24274339264680742</x:v>
      </x:c>
      <x:c r="R37" s="4"/>
      <x:c r="S37" s="4">
        <x:f t="shared" si="1"/>
        <x:v>0.32725139548183596</x:v>
      </x:c>
      <x:c r="T37" s="4"/>
      <x:c r="U37" s="4">
        <x:f t="shared" si="2"/>
        <x:v>0.28047892526106866</x:v>
      </x:c>
      <x:c r="V37" s="10"/>
      <x:c r="W37" s="10">
        <x:v>0.53433333333333299</x:v>
      </x:c>
      <x:c r="X37" s="10"/>
      <x:c r="Y37" s="12">
        <x:v>0.62975000000000003</x:v>
      </x:c>
      <x:c r="Z37" s="10"/>
      <x:c r="AA37" s="12">
        <x:v>0.62012500000000004</x:v>
      </x:c>
      <x:c r="AB37" s="10"/>
      <x:c r="AC37" s="10">
        <x:f t="shared" si="3"/>
        <x:v>0.59473611111111102</x:v>
      </x:c>
    </x:row>
    <x:row r="38" spans="1:29">
      <x:c r="A38" s="4">
        <x:v>0.5</x:v>
      </x:c>
      <x:c r="C38" s="10">
        <x:v>55</x:v>
      </x:c>
      <x:c r="D38" s="3"/>
      <x:c r="E38" s="10">
        <x:v>0.567676767676767</x:v>
      </x:c>
      <x:c r="F38" s="10"/>
      <x:c r="G38" s="10">
        <x:v>0.10557394186232801</x:v>
      </x:c>
      <x:c r="H38" s="10"/>
      <x:c r="I38" s="10">
        <x:v>0.486363636363636</x:v>
      </x:c>
      <x:c r="J38" s="10"/>
      <x:c r="K38" s="10">
        <x:v>0.18709811378579999</x:v>
      </x:c>
      <x:c r="L38" s="10"/>
      <x:c r="M38" s="10">
        <x:v>0.38636363636363602</x:v>
      </x:c>
      <x:c r="N38" s="10"/>
      <x:c r="O38" s="10">
        <x:v>0.134574245792281</x:v>
      </x:c>
      <x:c r="P38" s="10"/>
      <x:c r="Q38" s="4">
        <x:f t="shared" si="0"/>
        <x:v>0.17803731423715966</x:v>
      </x:c>
      <x:c r="R38" s="4"/>
      <x:c r="S38" s="4">
        <x:f t="shared" si="1"/>
        <x:v>0.27023871498996738</x:v>
      </x:c>
      <x:c r="T38" s="4"/>
      <x:c r="U38" s="4">
        <x:f t="shared" si="2"/>
        <x:v>0.19961917436304785</x:v>
      </x:c>
      <x:c r="V38" s="10"/>
      <x:c r="W38" s="10">
        <x:v>0.546333333333333</x:v>
      </x:c>
      <x:c r="X38" s="10"/>
      <x:c r="Y38" s="12">
        <x:v>0.64175000000000004</x:v>
      </x:c>
      <x:c r="Z38" s="10"/>
      <x:c r="AA38" s="12">
        <x:v>0.63212499999999905</x:v>
      </x:c>
      <x:c r="AB38" s="10"/>
      <x:c r="AC38" s="10">
        <x:f t="shared" si="3"/>
        <x:v>0.6067361111111107</x:v>
      </x:c>
    </x:row>
    <x:row r="39" spans="1:29">
      <x:c r="A39" s="9" t="s">
        <x:v>19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216</x:v>
      </x:c>
      <x:c r="D40" s="3"/>
      <x:c r="E40" s="13">
        <x:v>0.50565843621399098</x:v>
      </x:c>
      <x:c r="F40" s="10"/>
      <x:c r="G40" s="13">
        <x:v>0.36782747232978003</x:v>
      </x:c>
      <x:c r="H40" s="10"/>
      <x:c r="I40" s="14">
        <x:v>0.35416666666666602</x:v>
      </x:c>
      <x:c r="J40" s="10"/>
      <x:c r="K40" s="14">
        <x:v>0.53500317064382397</x:v>
      </x:c>
      <x:c r="L40" s="10"/>
      <x:c r="M40" s="14">
        <x:v>0.36458333333333298</x:v>
      </x:c>
      <x:c r="N40" s="10"/>
      <x:c r="O40" s="14">
        <x:v>0.48678323884845698</x:v>
      </x:c>
      <x:c r="P40" s="10"/>
      <x:c r="Q40" s="4">
        <x:f t="shared" si="0"/>
        <x:v>0.42586849458144699</x:v>
      </x:c>
      <x:c r="R40" s="4"/>
      <x:c r="S40" s="4">
        <x:f t="shared" si="1"/>
        <x:v>0.42619594514395531</x:v>
      </x:c>
      <x:c r="T40" s="4"/>
      <x:c r="U40" s="4">
        <x:f t="shared" si="2"/>
        <x:v>0.41691337581027571</x:v>
      </x:c>
      <x:c r="V40" s="10"/>
      <x:c r="W40" s="13">
        <x:v>0.546333333333333</x:v>
      </x:c>
      <x:c r="X40" s="10"/>
      <x:c r="Y40" s="14">
        <x:v>0.64175000000000004</x:v>
      </x:c>
      <x:c r="Z40" s="10"/>
      <x:c r="AA40" s="14">
        <x:v>0.63212499999999905</x:v>
      </x:c>
      <x:c r="AB40" s="10"/>
      <x:c r="AC40" s="10">
        <x:f t="shared" si="3"/>
        <x:v>0.6067361111111107</x:v>
      </x:c>
    </x:row>
    <x:row r="41" spans="1:29">
      <x:c r="A41" s="6">
        <x:v>0.97499999999999998</x:v>
      </x:c>
      <x:c r="C41" s="10">
        <x:v>215</x:v>
      </x:c>
      <x:c r="D41" s="3"/>
      <x:c r="E41" s="10">
        <x:v>0.50387596899224796</x:v>
      </x:c>
      <x:c r="F41" s="10"/>
      <x:c r="G41" s="10">
        <x:v>0.36515739948736903</x:v>
      </x:c>
      <x:c r="H41" s="10"/>
      <x:c r="I41" s="10">
        <x:v>0.35581395348837203</x:v>
      </x:c>
      <x:c r="J41" s="10"/>
      <x:c r="K41" s="10">
        <x:v>0.53500317064382397</x:v>
      </x:c>
      <x:c r="L41" s="10"/>
      <x:c r="M41" s="10">
        <x:v>0.36627906976744101</x:v>
      </x:c>
      <x:c r="N41" s="10"/>
      <x:c r="O41" s="10">
        <x:v>0.48678323884845698</x:v>
      </x:c>
      <x:c r="P41" s="10"/>
      <x:c r="Q41" s="4">
        <x:f t="shared" si="0"/>
        <x:v>0.42344527880048372</x:v>
      </x:c>
      <x:c r="R41" s="4"/>
      <x:c r="S41" s="4">
        <x:f t="shared" si="1"/>
        <x:v>0.42738647050826956</x:v>
      </x:c>
      <x:c r="T41" s="4"/>
      <x:c r="U41" s="4">
        <x:f t="shared" si="2"/>
        <x:v>0.41801990335989869</x:v>
      </x:c>
      <x:c r="V41" s="10"/>
      <x:c r="W41" s="12">
        <x:v>0.546333333333333</x:v>
      </x:c>
      <x:c r="X41" s="10"/>
      <x:c r="Y41" s="12">
        <x:v>0.64175000000000004</x:v>
      </x:c>
      <x:c r="Z41" s="10"/>
      <x:c r="AA41" s="12">
        <x:v>0.63212499999999905</x:v>
      </x:c>
      <x:c r="AB41" s="10"/>
      <x:c r="AC41" s="10">
        <x:f t="shared" si="3"/>
        <x:v>0.6067361111111107</x:v>
      </x:c>
    </x:row>
    <x:row r="42" spans="1:29">
      <x:c r="A42" s="5">
        <x:v>0.94999999999999996</x:v>
      </x:c>
      <x:c r="C42" s="10">
        <x:v>215</x:v>
      </x:c>
      <x:c r="D42" s="3"/>
      <x:c r="E42" s="10">
        <x:v>0.50387596899224796</x:v>
      </x:c>
      <x:c r="F42" s="10"/>
      <x:c r="G42" s="10">
        <x:v>0.36515739948736903</x:v>
      </x:c>
      <x:c r="H42" s="10"/>
      <x:c r="I42" s="10">
        <x:v>0.35581395348837203</x:v>
      </x:c>
      <x:c r="J42" s="10"/>
      <x:c r="K42" s="10">
        <x:v>0.53500317064382397</x:v>
      </x:c>
      <x:c r="L42" s="10"/>
      <x:c r="M42" s="10">
        <x:v>0.36627906976744101</x:v>
      </x:c>
      <x:c r="N42" s="10"/>
      <x:c r="O42" s="10">
        <x:v>0.48678323884845698</x:v>
      </x:c>
      <x:c r="P42" s="10"/>
      <x:c r="Q42" s="4">
        <x:f t="shared" si="0"/>
        <x:v>0.42344527880048372</x:v>
      </x:c>
      <x:c r="R42" s="4"/>
      <x:c r="S42" s="4">
        <x:f t="shared" si="1"/>
        <x:v>0.42738647050826956</x:v>
      </x:c>
      <x:c r="T42" s="4"/>
      <x:c r="U42" s="4">
        <x:f t="shared" si="2"/>
        <x:v>0.41801990335989869</x:v>
      </x:c>
      <x:c r="V42" s="10"/>
      <x:c r="W42" s="12">
        <x:v>0.546333333333333</x:v>
      </x:c>
      <x:c r="X42" s="10"/>
      <x:c r="Y42" s="12">
        <x:v>0.64175000000000004</x:v>
      </x:c>
      <x:c r="Z42" s="10"/>
      <x:c r="AA42" s="12">
        <x:v>0.63212499999999905</x:v>
      </x:c>
      <x:c r="AB42" s="10"/>
      <x:c r="AC42" s="10">
        <x:f t="shared" si="3"/>
        <x:v>0.6067361111111107</x:v>
      </x:c>
    </x:row>
    <x:row r="43" spans="1:29">
      <x:c r="A43" s="8" t="s">
        <x:v>29</x:v>
      </x:c>
      <x:c r="C43" s="10">
        <x:v>13</x:v>
      </x:c>
      <x:c r="D43" s="3"/>
      <x:c r="E43" s="10">
        <x:v>0.64957264957264904</x:v>
      </x:c>
      <x:c r="F43" s="10"/>
      <x:c r="G43" s="10">
        <x:v>0.029746853260566902</x:v>
      </x:c>
      <x:c r="H43" s="10"/>
      <x:c r="I43" s="10">
        <x:v>0.57692307692307598</x:v>
      </x:c>
      <x:c r="J43" s="10"/>
      <x:c r="K43" s="10">
        <x:v>0.055559085368131901</x:v>
      </x:c>
      <x:c r="L43" s="10"/>
      <x:c r="M43" s="10">
        <x:v>0.48076923076923</x:v>
      </x:c>
      <x:c r="N43" s="10"/>
      <x:c r="O43" s="10">
        <x:v>0.042004468912393102</x:v>
      </x:c>
      <x:c r="P43" s="10"/>
      <x:c r="Q43" s="4">
        <x:f t="shared" si="0"/>
        <x:v>0.056888525085255159</x:v>
      </x:c>
      <x:c r="R43" s="4"/>
      <x:c r="S43" s="4">
        <x:f t="shared" si="1"/>
        <x:v>0.10135722520774111</x:v>
      </x:c>
      <x:c r="T43" s="4"/>
      <x:c r="U43" s="4">
        <x:f t="shared" si="2"/>
        <x:v>0.077258883605583017</x:v>
      </x:c>
      <x:c r="V43" s="10"/>
      <x:c r="W43" s="12">
        <x:v>0.546333333333333</x:v>
      </x:c>
      <x:c r="X43" s="10"/>
      <x:c r="Y43" s="12">
        <x:v>0.64175000000000004</x:v>
      </x:c>
      <x:c r="Z43" s="10"/>
      <x:c r="AA43" s="12">
        <x:v>0.63212499999999905</x:v>
      </x:c>
      <x:c r="AB43" s="10"/>
      <x:c r="AC43" s="10">
        <x:f t="shared" si="3"/>
        <x:v>0.6067361111111107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caltech 101, resnet 32</vt:lpstr>
      <vt:lpstr>caltech 101, resnet 56</vt:lpstr>
      <vt:lpstr>caltech 256, resnet 32</vt:lpstr>
      <vt:lpstr>caltech 256, resnet 56</vt:lpstr>
      <vt:lpstr>CIFAR100, resnet 32</vt:lpstr>
      <vt:lpstr>CIFAR100, resnet 56</vt:lpstr>
      <vt:lpstr>Linnaeus5, resnet 32</vt:lpstr>
      <vt:lpstr>Linnaeus5, resnet 56</vt:lpstr>
    </vt:vector>
  </ep:TitlesOfParts>
  <ep:TotalTime>1206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84</cp:revision>
  <dcterms:created xsi:type="dcterms:W3CDTF">2021-08-30T05:33:24.000</dcterms:created>
  <dcterms:modified xsi:type="dcterms:W3CDTF">2021-09-15T09:12:25.303</dcterms:modified>
  <cp:version>1100.0100.01</cp:version>
</cp:coreProperties>
</file>