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203.xml" ContentType="application/vnd.openxmlformats-officedocument.drawingml.chart+xml"/>
  <Override PartName="/xl/charts/chart204.xml" ContentType="application/vnd.openxmlformats-officedocument.drawingml.chart+xml"/>
  <Override PartName="/xl/charts/chart205.xml" ContentType="application/vnd.openxmlformats-officedocument.drawingml.chart+xml"/>
  <Override PartName="/xl/charts/chart206.xml" ContentType="application/vnd.openxmlformats-officedocument.drawingml.chart+xml"/>
  <Override PartName="/xl/charts/chart207.xml" ContentType="application/vnd.openxmlformats-officedocument.drawingml.chart+xml"/>
  <Override PartName="/xl/charts/chart208.xml" ContentType="application/vnd.openxmlformats-officedocument.drawingml.chart+xml"/>
  <Override PartName="/xl/charts/chart209.xml" ContentType="application/vnd.openxmlformats-officedocument.drawingml.chart+xml"/>
  <Override PartName="/xl/charts/chart210.xml" ContentType="application/vnd.openxmlformats-officedocument.drawingml.chart+xml"/>
  <Override PartName="/xl/charts/chart211.xml" ContentType="application/vnd.openxmlformats-officedocument.drawingml.chart+xml"/>
  <Override PartName="/xl/charts/chart212.xml" ContentType="application/vnd.openxmlformats-officedocument.drawingml.chart+xml"/>
  <Override PartName="/xl/charts/chart213.xml" ContentType="application/vnd.openxmlformats-officedocument.drawingml.chart+xml"/>
  <Override PartName="/xl/charts/chart214.xml" ContentType="application/vnd.openxmlformats-officedocument.drawingml.chart+xml"/>
  <Override PartName="/xl/charts/chart215.xml" ContentType="application/vnd.openxmlformats-officedocument.drawingml.chart+xml"/>
  <Override PartName="/xl/charts/chart216.xml" ContentType="application/vnd.openxmlformats-officedocument.drawingml.chart+xml"/>
  <Override PartName="/xl/charts/chart217.xml" ContentType="application/vnd.openxmlformats-officedocument.drawingml.chart+xml"/>
  <Override PartName="/xl/charts/chart218.xml" ContentType="application/vnd.openxmlformats-officedocument.drawingml.chart+xml"/>
  <Override PartName="/xl/charts/chart219.xml" ContentType="application/vnd.openxmlformats-officedocument.drawingml.chart+xml"/>
  <Override PartName="/xl/charts/chart220.xml" ContentType="application/vnd.openxmlformats-officedocument.drawingml.chart+xml"/>
  <Override PartName="/xl/charts/chart221.xml" ContentType="application/vnd.openxmlformats-officedocument.drawingml.chart+xml"/>
  <Override PartName="/xl/charts/chart222.xml" ContentType="application/vnd.openxmlformats-officedocument.drawingml.chart+xml"/>
  <Override PartName="/xl/charts/chart223.xml" ContentType="application/vnd.openxmlformats-officedocument.drawingml.chart+xml"/>
  <Override PartName="/xl/charts/chart224.xml" ContentType="application/vnd.openxmlformats-officedocument.drawingml.chart+xml"/>
  <Override PartName="/xl/charts/chart225.xml" ContentType="application/vnd.openxmlformats-officedocument.drawingml.chart+xml"/>
  <Override PartName="/xl/charts/chart226.xml" ContentType="application/vnd.openxmlformats-officedocument.drawingml.chart+xml"/>
  <Override PartName="/xl/charts/chart227.xml" ContentType="application/vnd.openxmlformats-officedocument.drawingml.chart+xml"/>
  <Override PartName="/xl/charts/chart228.xml" ContentType="application/vnd.openxmlformats-officedocument.drawingml.chart+xml"/>
  <Override PartName="/xl/charts/chart229.xml" ContentType="application/vnd.openxmlformats-officedocument.drawingml.chart+xml"/>
  <Override PartName="/xl/charts/chart230.xml" ContentType="application/vnd.openxmlformats-officedocument.drawingml.chart+xml"/>
  <Override PartName="/xl/charts/chart231.xml" ContentType="application/vnd.openxmlformats-officedocument.drawingml.chart+xml"/>
  <Override PartName="/xl/charts/chart232.xml" ContentType="application/vnd.openxmlformats-officedocument.drawingml.chart+xml"/>
  <Override PartName="/xl/charts/chart233.xml" ContentType="application/vnd.openxmlformats-officedocument.drawingml.chart+xml"/>
  <Override PartName="/xl/charts/chart234.xml" ContentType="application/vnd.openxmlformats-officedocument.drawingml.chart+xml"/>
  <Override PartName="/xl/charts/chart235.xml" ContentType="application/vnd.openxmlformats-officedocument.drawingml.chart+xml"/>
  <Override PartName="/xl/charts/chart236.xml" ContentType="application/vnd.openxmlformats-officedocument.drawingml.chart+xml"/>
  <Override PartName="/xl/charts/chart237.xml" ContentType="application/vnd.openxmlformats-officedocument.drawingml.chart+xml"/>
  <Override PartName="/xl/charts/chart238.xml" ContentType="application/vnd.openxmlformats-officedocument.drawingml.chart+xml"/>
  <Override PartName="/xl/charts/chart239.xml" ContentType="application/vnd.openxmlformats-officedocument.drawingml.chart+xml"/>
  <Override PartName="/xl/charts/chart240.xml" ContentType="application/vnd.openxmlformats-officedocument.drawingml.chart+xml"/>
  <Override PartName="/xl/charts/chart241.xml" ContentType="application/vnd.openxmlformats-officedocument.drawingml.chart+xml"/>
  <Override PartName="/xl/charts/chart242.xml" ContentType="application/vnd.openxmlformats-officedocument.drawingml.chart+xml"/>
  <Override PartName="/xl/charts/chart243.xml" ContentType="application/vnd.openxmlformats-officedocument.drawingml.chart+xml"/>
  <Override PartName="/xl/charts/chart244.xml" ContentType="application/vnd.openxmlformats-officedocument.drawingml.chart+xml"/>
  <Override PartName="/xl/charts/chart245.xml" ContentType="application/vnd.openxmlformats-officedocument.drawingml.chart+xml"/>
  <Override PartName="/xl/charts/chart246.xml" ContentType="application/vnd.openxmlformats-officedocument.drawingml.chart+xml"/>
  <Override PartName="/xl/charts/chart247.xml" ContentType="application/vnd.openxmlformats-officedocument.drawingml.chart+xml"/>
  <Override PartName="/xl/charts/chart248.xml" ContentType="application/vnd.openxmlformats-officedocument.drawingml.chart+xml"/>
  <Override PartName="/xl/charts/chart249.xml" ContentType="application/vnd.openxmlformats-officedocument.drawingml.chart+xml"/>
  <Override PartName="/xl/charts/chart250.xml" ContentType="application/vnd.openxmlformats-officedocument.drawingml.chart+xml"/>
  <Override PartName="/xl/charts/chart251.xml" ContentType="application/vnd.openxmlformats-officedocument.drawingml.chart+xml"/>
  <Override PartName="/xl/charts/chart252.xml" ContentType="application/vnd.openxmlformats-officedocument.drawingml.chart+xml"/>
  <Override PartName="/xl/charts/chart253.xml" ContentType="application/vnd.openxmlformats-officedocument.drawingml.chart+xml"/>
  <Override PartName="/xl/charts/chart254.xml" ContentType="application/vnd.openxmlformats-officedocument.drawingml.chart+xml"/>
  <Override PartName="/xl/charts/chart255.xml" ContentType="application/vnd.openxmlformats-officedocument.drawingml.chart+xml"/>
  <Override PartName="/xl/charts/chart256.xml" ContentType="application/vnd.openxmlformats-officedocument.drawingml.chart+xml"/>
  <Override PartName="/xl/charts/chart257.xml" ContentType="application/vnd.openxmlformats-officedocument.drawingml.chart+xml"/>
  <Override PartName="/xl/charts/chart258.xml" ContentType="application/vnd.openxmlformats-officedocument.drawingml.chart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"/>
    </mc:Choice>
  </mc:AlternateContent>
  <x:bookViews>
    <x:workbookView xWindow="0" yWindow="0" windowWidth="13965" windowHeight="11790" tabRatio="355" activeTab="7"/>
  </x:bookViews>
  <x:sheets>
    <x:sheet name="caltech 101, ResNet32" sheetId="1" r:id="rId4"/>
    <x:sheet name="caltech 101, ResNet56" sheetId="2" r:id="rId5"/>
    <x:sheet name="Cifar 100, ResNet 32" sheetId="3" r:id="rId6"/>
    <x:sheet name="Cifar 100, ResNet 56" sheetId="4" r:id="rId7"/>
    <x:sheet name="Caltech256, ResNet32" sheetId="5" r:id="rId8"/>
    <x:sheet name="Caltech256, ResNet56" sheetId="6" r:id="rId9"/>
    <x:sheet name="Linnaeus5, ResNet32" sheetId="7" r:id="rId10"/>
    <x:sheet name="Linnaeus5, ResNet56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<x:sst xmlns:r="http://schemas.openxmlformats.org/officeDocument/2006/relationships" xmlns:c="http://schemas.openxmlformats.org/drawingml/2006/chart" xmlns:x="http://schemas.openxmlformats.org/spreadsheetml/2006/main" count="176" uniqueCount="26">
  <x:si>
    <x:t>Caltech101</x:t>
  </x:si>
  <x:si>
    <x:t>Rotation</x:t>
  </x:si>
  <x:si>
    <x:t>ResNet56</x:t>
  </x:si>
  <x:si>
    <x:t>Data Set</x:t>
  </x:si>
  <x:si>
    <x:t>Reduction</x:t>
  </x:si>
  <x:si>
    <x:t>Threshold</x:t>
  </x:si>
  <x:si>
    <x:t>robust_Acc</x:t>
  </x:si>
  <x:si>
    <x:t>ResNet32</x:t>
  </x:si>
  <x:si>
    <x:t>Cifar - 100</x:t>
  </x:si>
  <x:si>
    <x:t>ag F1</x:t>
  </x:si>
  <x:si>
    <x:t>Model</x:t>
  </x:si>
  <x:si>
    <x:t>ag P_R</x:t>
  </x:si>
  <x:si>
    <x:t>rot P_P</x:t>
  </x:si>
  <x:si>
    <x:t>rot F1</x:t>
  </x:si>
  <x:si>
    <x:t>dynamic</x:t>
  </x:si>
  <x:si>
    <x:t>rd P_R</x:t>
  </x:si>
  <x:si>
    <x:t>rot P_R</x:t>
  </x:si>
  <x:si>
    <x:t>rd P_P</x:t>
  </x:si>
  <x:si>
    <x:t>ag P_P</x:t>
  </x:si>
  <x:si>
    <x:t>Avg_Acc</x:t>
  </x:si>
  <x:si>
    <x:t>rd F1</x:t>
  </x:si>
  <x:si>
    <x:t>Augmentation</x:t>
  </x:si>
  <x:si>
    <x:t>Acc</x:t>
  </x:si>
  <x:si>
    <x:t>PMD</x:t>
  </x:si>
  <x:si>
    <x:t>Caltech256</x:t>
  </x:si>
  <x:si>
    <x:t>Linnaeus5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</x:si>
</x:sst>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21212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2" borderId="0" xfId="0" applyFont="1" applyFill="1" applyAlignment="1">
      <x:alignment horizontal="general" vertical="center"/>
    </x:xf>
    <x:xf numFmtId="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6" fillId="2" borderId="0" xfId="1" applyFont="1" applyFill="1">
      <x:alignment horizontal="general" vertical="center"/>
    </x:xf>
    <x:xf numFmtId="0" fontId="0" fillId="0" borderId="0" xfId="1">
      <x:alignment horizontal="general" vertical="center"/>
    </x:xf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20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Accuracy (점진적 경계 비용 설정법)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ResNet32'!$W$25:$W$38</c:f>
              <c:numCache>
                <c:formatCode>General</c:formatCode>
                <c:ptCount val="14"/>
                <c:pt idx="0">
                  <c:v>0</c:v>
                </c:pt>
                <c:pt idx="1">
                  <c:v>0.33734281027884</c:v>
                </c:pt>
                <c:pt idx="2">
                  <c:v>0.408966648441771</c:v>
                </c:pt>
                <c:pt idx="3">
                  <c:v>0.452706396938217</c:v>
                </c:pt>
                <c:pt idx="4">
                  <c:v>0.466375068343357</c:v>
                </c:pt>
                <c:pt idx="5">
                  <c:v>0.523236741388737</c:v>
                </c:pt>
                <c:pt idx="6">
                  <c:v>0.544559868780754</c:v>
                </c:pt>
                <c:pt idx="7">
                  <c:v>0.615090213231273</c:v>
                </c:pt>
                <c:pt idx="8">
                  <c:v>0.652268999453253</c:v>
                </c:pt>
                <c:pt idx="9">
                  <c:v>0.673045379989065</c:v>
                </c:pt>
                <c:pt idx="10">
                  <c:v>0.698742482230727</c:v>
                </c:pt>
                <c:pt idx="11">
                  <c:v>0.7156916347731</c:v>
                </c:pt>
                <c:pt idx="12">
                  <c:v>0.728266812465828</c:v>
                </c:pt>
                <c:pt idx="13">
                  <c:v>0.737561509021323</c:v>
                </c:pt>
              </c:numCache>
            </c:numRef>
          </c:val>
        </c:ser>
        <c:gapWidth val="150"/>
        <c:overlap val="0"/>
        <c:axId val="101470724"/>
        <c:axId val="31038769"/>
      </c:barChart>
      <c:catAx>
        <c:axId val="101470724"/>
        <c:scaling>
          <c:orientation val="minMax"/>
        </c:scaling>
        <c:axPos val="b"/>
        <c:crossAx val="31038769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1038769"/>
        <c:scaling>
          <c:orientation val="minMax"/>
          <c:max val="1"/>
        </c:scaling>
        <c:axPos val="l"/>
        <c:crossAx val="10147072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Acc(최솟값 보간법)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ResNet32'!$W$40:$W$45</c:f>
              <c:numCache>
                <c:formatCode>General</c:formatCode>
                <c:ptCount val="6"/>
                <c:pt idx="0">
                  <c:v>0.64516129032258</c:v>
                </c:pt>
                <c:pt idx="1">
                  <c:v>0.662110442864953</c:v>
                </c:pt>
                <c:pt idx="2">
                  <c:v>0.684527063969382</c:v>
                </c:pt>
                <c:pt idx="3">
                  <c:v>0.699289229086932</c:v>
                </c:pt>
                <c:pt idx="4">
                  <c:v>0.712411153635866</c:v>
                </c:pt>
                <c:pt idx="5">
                  <c:v>0.722252597047567</c:v>
                </c:pt>
              </c:numCache>
            </c:numRef>
          </c:val>
        </c:ser>
        <c:gapWidth val="150"/>
        <c:overlap val="0"/>
        <c:axId val="113967712"/>
        <c:axId val="800218336"/>
      </c:barChart>
      <c:catAx>
        <c:axId val="113967712"/>
        <c:scaling>
          <c:orientation val="minMax"/>
        </c:scaling>
        <c:axPos val="b"/>
        <c:crossAx val="800218336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00218336"/>
        <c:scaling>
          <c:orientation val="minMax"/>
          <c:max val="1"/>
        </c:scaling>
        <c:axPos val="l"/>
        <c:crossAx val="113967712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Score(점진적 경계 비용 설정법)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ResNet32'!$Q$24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ResNet32'!$Q$25:$Q$38</c:f>
              <c:numCache>
                <c:formatCode>General</c:formatCode>
                <c:ptCount val="14"/>
                <c:pt idx="0">
                  <c:v>0.794429708222812</c:v>
                </c:pt>
                <c:pt idx="1">
                  <c:v>0.663203541913495</c:v>
                </c:pt>
                <c:pt idx="2">
                  <c:v>0.620453825143436</c:v>
                </c:pt>
                <c:pt idx="3">
                  <c:v>0.597712643701848</c:v>
                </c:pt>
                <c:pt idx="4">
                  <c:v>0.587687028119091</c:v>
                </c:pt>
                <c:pt idx="5">
                  <c:v>0.540424419800406</c:v>
                </c:pt>
                <c:pt idx="6">
                  <c:v>0.521158070142353</c:v>
                </c:pt>
                <c:pt idx="7">
                  <c:v>0.438322220893882</c:v>
                </c:pt>
                <c:pt idx="8">
                  <c:v>0.381956891503323</c:v>
                </c:pt>
                <c:pt idx="9">
                  <c:v>0.347545268632621</c:v>
                </c:pt>
                <c:pt idx="10">
                  <c:v>0.278835186516362</c:v>
                </c:pt>
                <c:pt idx="11">
                  <c:v>0.227184732392894</c:v>
                </c:pt>
                <c:pt idx="12">
                  <c:v>0.192495156791195</c:v>
                </c:pt>
                <c:pt idx="13">
                  <c:v>0.153318692917899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ResNet32'!$S$24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ResNet32'!$S$25:$S$38</c:f>
              <c:numCache>
                <c:formatCode>General</c:formatCode>
                <c:ptCount val="14"/>
                <c:pt idx="0">
                  <c:v>0.251893061350641</c:v>
                </c:pt>
                <c:pt idx="1">
                  <c:v>0.349148006349666</c:v>
                </c:pt>
                <c:pt idx="2">
                  <c:v>0.356776680041695</c:v>
                </c:pt>
                <c:pt idx="3">
                  <c:v>0.367541341329069</c:v>
                </c:pt>
                <c:pt idx="4">
                  <c:v>0.372323027610708</c:v>
                </c:pt>
                <c:pt idx="5">
                  <c:v>0.388651912986128</c:v>
                </c:pt>
                <c:pt idx="6">
                  <c:v>0.404230850082382</c:v>
                </c:pt>
                <c:pt idx="7">
                  <c:v>0.401539440638559</c:v>
                </c:pt>
                <c:pt idx="8">
                  <c:v>0.38473120367776</c:v>
                </c:pt>
                <c:pt idx="9">
                  <c:v>0.389609682529648</c:v>
                </c:pt>
                <c:pt idx="10">
                  <c:v>0.366896414451903</c:v>
                </c:pt>
                <c:pt idx="11">
                  <c:v>0.325523041175799</c:v>
                </c:pt>
                <c:pt idx="12">
                  <c:v>0.301500894315156</c:v>
                </c:pt>
                <c:pt idx="13">
                  <c:v>0.27103729764545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'caltech 101, ResNet32'!$U$24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ResNet32'!$U$25:$U$38</c:f>
              <c:numCache>
                <c:formatCode>General</c:formatCode>
                <c:ptCount val="14"/>
                <c:pt idx="0">
                  <c:v>0.30785340314136</c:v>
                </c:pt>
                <c:pt idx="1">
                  <c:v>0.448588001428092</c:v>
                </c:pt>
                <c:pt idx="2">
                  <c:v>0.491081389843803</c:v>
                </c:pt>
                <c:pt idx="3">
                  <c:v>0.514863743864413</c:v>
                </c:pt>
                <c:pt idx="4">
                  <c:v>0.521571633730621</c:v>
                </c:pt>
                <c:pt idx="5">
                  <c:v>0.556610949703954</c:v>
                </c:pt>
                <c:pt idx="6">
                  <c:v>0.568273676772948</c:v>
                </c:pt>
                <c:pt idx="7">
                  <c:v>0.584137216090113</c:v>
                </c:pt>
                <c:pt idx="8">
                  <c:v>0.580248340012453</c:v>
                </c:pt>
                <c:pt idx="9">
                  <c:v>0.543812730001713</c:v>
                </c:pt>
                <c:pt idx="10">
                  <c:v>0.480198268027035</c:v>
                </c:pt>
                <c:pt idx="11">
                  <c:v>0.429240391233534</c:v>
                </c:pt>
                <c:pt idx="12">
                  <c:v>0.367336553450285</c:v>
                </c:pt>
                <c:pt idx="13">
                  <c:v>0.34269635103031</c:v>
                </c:pt>
              </c:numCache>
            </c:numRef>
          </c:val>
          <c:smooth val="0"/>
        </c:ser>
        <c:marker val="0"/>
        <c:smooth val="0"/>
        <c:axId val="237454893"/>
        <c:axId val="937235912"/>
      </c:lineChart>
      <c:catAx>
        <c:axId val="237454893"/>
        <c:scaling>
          <c:orientation val="minMax"/>
        </c:scaling>
        <c:axPos val="b"/>
        <c:crossAx val="93723591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37235912"/>
        <c:scaling>
          <c:orientation val="minMax"/>
          <c:max val="1"/>
        </c:scaling>
        <c:axPos val="l"/>
        <c:crossAx val="23745489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Score(최솟값 보간법)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ResNet32'!$Q$24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ResNet32'!$Q$40:$Q$45</c:f>
              <c:numCache>
                <c:formatCode>General</c:formatCode>
                <c:ptCount val="6"/>
                <c:pt idx="0">
                  <c:v>0.393729883132405</c:v>
                </c:pt>
                <c:pt idx="1">
                  <c:v>0.369162262109809</c:v>
                </c:pt>
                <c:pt idx="2">
                  <c:v>0.320792904082076</c:v>
                </c:pt>
                <c:pt idx="3">
                  <c:v>0.277478608748702</c:v>
                </c:pt>
                <c:pt idx="4">
                  <c:v>0.234869976448233</c:v>
                </c:pt>
                <c:pt idx="5">
                  <c:v>0.207034096067329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ResNet32'!$S$24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ResNet32'!$S$40:$S$45</c:f>
              <c:numCache>
                <c:formatCode>General</c:formatCode>
                <c:ptCount val="6"/>
                <c:pt idx="0">
                  <c:v>0.386296761720938</c:v>
                </c:pt>
                <c:pt idx="1">
                  <c:v>0.385435498715845</c:v>
                </c:pt>
                <c:pt idx="2">
                  <c:v>0.375218786442311</c:v>
                </c:pt>
                <c:pt idx="3">
                  <c:v>0.368091560236334</c:v>
                </c:pt>
                <c:pt idx="4">
                  <c:v>0.339714131802667</c:v>
                </c:pt>
                <c:pt idx="5">
                  <c:v>0.324060943132984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'caltech 101, ResNet32'!$U$24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ResNet32'!$U$40:$U$45</c:f>
              <c:numCache>
                <c:formatCode>General</c:formatCode>
                <c:ptCount val="6"/>
                <c:pt idx="0">
                  <c:v>0.5850386196263</c:v>
                </c:pt>
                <c:pt idx="1">
                  <c:v>0.568320802838674</c:v>
                </c:pt>
                <c:pt idx="2">
                  <c:v>0.519422645931117</c:v>
                </c:pt>
                <c:pt idx="3">
                  <c:v>0.475043060164656</c:v>
                </c:pt>
                <c:pt idx="4">
                  <c:v>0.43126725519388</c:v>
                </c:pt>
                <c:pt idx="5">
                  <c:v>0.396153248802316</c:v>
                </c:pt>
              </c:numCache>
            </c:numRef>
          </c:val>
          <c:smooth val="0"/>
        </c:ser>
        <c:marker val="0"/>
        <c:smooth val="0"/>
        <c:axId val="240879034"/>
        <c:axId val="341857714"/>
      </c:lineChart>
      <c:catAx>
        <c:axId val="240879034"/>
        <c:scaling>
          <c:orientation val="minMax"/>
        </c:scaling>
        <c:axPos val="b"/>
        <c:crossAx val="34185771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41857714"/>
        <c:scaling>
          <c:orientation val="minMax"/>
          <c:max val="1"/>
        </c:scaling>
        <c:axPos val="l"/>
        <c:crossAx val="24087903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ResNet32'!$E$40:$E$45</c:f>
              <c:numCache>
                <c:formatCode>General</c:formatCode>
                <c:ptCount val="6"/>
                <c:pt idx="0">
                  <c:v>0.76068376068376</c:v>
                </c:pt>
                <c:pt idx="1">
                  <c:v>0.775041050903119</c:v>
                </c:pt>
                <c:pt idx="2">
                  <c:v>0.78875171467764</c:v>
                </c:pt>
                <c:pt idx="3">
                  <c:v>0.793415637860082</c:v>
                </c:pt>
                <c:pt idx="4">
                  <c:v>0.783783783783783</c:v>
                </c:pt>
                <c:pt idx="5">
                  <c:v>0.784946236559139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ResNet32'!$G$40:$G$45</c:f>
              <c:numCache>
                <c:formatCode>General</c:formatCode>
                <c:ptCount val="6"/>
                <c:pt idx="0">
                  <c:v>0.265602989860727</c:v>
                </c:pt>
                <c:pt idx="1">
                  <c:v>0.242282243012285</c:v>
                </c:pt>
                <c:pt idx="2">
                  <c:v>0.201339885409291</c:v>
                </c:pt>
                <c:pt idx="3">
                  <c:v>0.16814100043963</c:v>
                </c:pt>
                <c:pt idx="4">
                  <c:v>0.138131321062259</c:v>
                </c:pt>
                <c:pt idx="5">
                  <c:v>0.119242495980489</c:v>
                </c:pt>
              </c:numCache>
            </c:numRef>
          </c:val>
          <c:smooth val="0"/>
        </c:ser>
        <c:marker val="0"/>
        <c:smooth val="0"/>
        <c:axId val="434343000"/>
        <c:axId val="60843738"/>
      </c:lineChart>
      <c:catAx>
        <c:axId val="434343000"/>
        <c:scaling>
          <c:orientation val="minMax"/>
        </c:scaling>
        <c:axPos val="b"/>
        <c:crossAx val="6084373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0843738"/>
        <c:scaling>
          <c:orientation val="minMax"/>
          <c:max val="1"/>
        </c:scaling>
        <c:axPos val="l"/>
        <c:crossAx val="43434300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ResNet32'!$I$40:$I$45</c:f>
              <c:numCache>
                <c:formatCode>General</c:formatCode>
                <c:ptCount val="6"/>
                <c:pt idx="0">
                  <c:v>0.342948717948717</c:v>
                </c:pt>
                <c:pt idx="1">
                  <c:v>0.362068965517241</c:v>
                </c:pt>
                <c:pt idx="2">
                  <c:v>0.388888888888888</c:v>
                </c:pt>
                <c:pt idx="3">
                  <c:v>0.418518518518518</c:v>
                </c:pt>
                <c:pt idx="4">
                  <c:v>0.43018018018018</c:v>
                </c:pt>
                <c:pt idx="5">
                  <c:v>0.456989247311827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ResNet32'!$K$40:$K$45</c:f>
              <c:numCache>
                <c:formatCode>General</c:formatCode>
                <c:ptCount val="6"/>
                <c:pt idx="0">
                  <c:v>0.442188521584874</c:v>
                </c:pt>
                <c:pt idx="1">
                  <c:v>0.412026070608141</c:v>
                </c:pt>
                <c:pt idx="2">
                  <c:v>0.362477102960021</c:v>
                </c:pt>
                <c:pt idx="3">
                  <c:v>0.328509692683851</c:v>
                </c:pt>
                <c:pt idx="4">
                  <c:v>0.280686344033377</c:v>
                </c:pt>
                <c:pt idx="5">
                  <c:v>0.251039092007496</c:v>
                </c:pt>
              </c:numCache>
            </c:numRef>
          </c:val>
          <c:smooth val="0"/>
        </c:ser>
        <c:marker val="0"/>
        <c:smooth val="0"/>
        <c:axId val="446763703"/>
        <c:axId val="244664458"/>
      </c:lineChart>
      <c:catAx>
        <c:axId val="446763703"/>
        <c:scaling>
          <c:orientation val="minMax"/>
        </c:scaling>
        <c:axPos val="b"/>
        <c:crossAx val="24466445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44664458"/>
        <c:scaling>
          <c:orientation val="minMax"/>
          <c:max val="1"/>
        </c:scaling>
        <c:axPos val="l"/>
        <c:crossAx val="4467637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ResNet32'!$M$40:$M$45</c:f>
              <c:numCache>
                <c:formatCode>General</c:formatCode>
                <c:ptCount val="6"/>
                <c:pt idx="0">
                  <c:v>0.547008547008547</c:v>
                </c:pt>
                <c:pt idx="1">
                  <c:v>0.564039408866995</c:v>
                </c:pt>
                <c:pt idx="2">
                  <c:v>0.57716049382716</c:v>
                </c:pt>
                <c:pt idx="3">
                  <c:v>0.579629629629629</c:v>
                </c:pt>
                <c:pt idx="4">
                  <c:v>0.594594594594594</c:v>
                </c:pt>
                <c:pt idx="5">
                  <c:v>0.61021505376344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ResNet32'!$O$40:$O$45</c:f>
              <c:numCache>
                <c:formatCode>General</c:formatCode>
                <c:ptCount val="6"/>
                <c:pt idx="0">
                  <c:v>0.628751786897683</c:v>
                </c:pt>
                <c:pt idx="1">
                  <c:v>0.572667690591068</c:v>
                </c:pt>
                <c:pt idx="2">
                  <c:v>0.472186192858751</c:v>
                </c:pt>
                <c:pt idx="3">
                  <c:v>0.402429865568404</c:v>
                </c:pt>
                <c:pt idx="4">
                  <c:v>0.338331914227879</c:v>
                </c:pt>
                <c:pt idx="5">
                  <c:v>0.293273641565673</c:v>
                </c:pt>
              </c:numCache>
            </c:numRef>
          </c:val>
          <c:smooth val="0"/>
        </c:ser>
        <c:marker val="0"/>
        <c:smooth val="0"/>
        <c:axId val="456087423"/>
        <c:axId val="706263630"/>
      </c:lineChart>
      <c:catAx>
        <c:axId val="456087423"/>
        <c:scaling>
          <c:orientation val="minMax"/>
        </c:scaling>
        <c:axPos val="b"/>
        <c:crossAx val="70626363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06263630"/>
        <c:scaling>
          <c:orientation val="minMax"/>
          <c:max val="1"/>
        </c:scaling>
        <c:axPos val="l"/>
        <c:crossAx val="45608742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Accuracy (점진적 경계 비용 설정법)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ResNet56'!$W$25:$W$38</c:f>
              <c:numCache>
                <c:formatCode>General</c:formatCode>
                <c:ptCount val="14"/>
                <c:pt idx="0">
                  <c:v>0</c:v>
                </c:pt>
                <c:pt idx="1">
                  <c:v>0.335155822854018</c:v>
                </c:pt>
                <c:pt idx="2">
                  <c:v>0.395297977036632</c:v>
                </c:pt>
                <c:pt idx="3">
                  <c:v>0.44614543466375</c:v>
                </c:pt>
                <c:pt idx="4">
                  <c:v>0.465828321487151</c:v>
                </c:pt>
                <c:pt idx="5">
                  <c:v>0.519409513395298</c:v>
                </c:pt>
                <c:pt idx="6">
                  <c:v>0.534718425369054</c:v>
                </c:pt>
                <c:pt idx="7">
                  <c:v>0.612356478950245</c:v>
                </c:pt>
                <c:pt idx="8">
                  <c:v>0.664844177145981</c:v>
                </c:pt>
                <c:pt idx="9">
                  <c:v>0.690541279387643</c:v>
                </c:pt>
                <c:pt idx="10">
                  <c:v>0.717878622197922</c:v>
                </c:pt>
                <c:pt idx="11">
                  <c:v>0.7353745215965</c:v>
                </c:pt>
                <c:pt idx="12">
                  <c:v>0.745762711864406</c:v>
                </c:pt>
                <c:pt idx="13">
                  <c:v>0.757244395844724</c:v>
                </c:pt>
              </c:numCache>
            </c:numRef>
          </c:val>
        </c:ser>
        <c:gapWidth val="150"/>
        <c:overlap val="0"/>
        <c:axId val="101470724"/>
        <c:axId val="31038769"/>
      </c:barChart>
      <c:catAx>
        <c:axId val="101470724"/>
        <c:scaling>
          <c:orientation val="minMax"/>
        </c:scaling>
        <c:axPos val="b"/>
        <c:crossAx val="31038769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1038769"/>
        <c:scaling>
          <c:orientation val="minMax"/>
          <c:max val="1"/>
        </c:scaling>
        <c:axPos val="l"/>
        <c:crossAx val="10147072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Acc(최솟값 보간법)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ResNet56'!$W$40:$W$45</c:f>
              <c:numCache>
                <c:formatCode>General</c:formatCode>
                <c:ptCount val="6"/>
                <c:pt idx="0">
                  <c:v>0.658283214871514</c:v>
                </c:pt>
                <c:pt idx="1">
                  <c:v>0.679606342263532</c:v>
                </c:pt>
                <c:pt idx="2">
                  <c:v>0.705303444505194</c:v>
                </c:pt>
                <c:pt idx="3">
                  <c:v>0.722799343903772</c:v>
                </c:pt>
                <c:pt idx="4">
                  <c:v>0.7353745215965</c:v>
                </c:pt>
                <c:pt idx="5">
                  <c:v>0.74412247129579</c:v>
                </c:pt>
              </c:numCache>
            </c:numRef>
          </c:val>
        </c:ser>
        <c:gapWidth val="150"/>
        <c:overlap val="0"/>
        <c:axId val="113967712"/>
        <c:axId val="800218336"/>
      </c:barChart>
      <c:catAx>
        <c:axId val="113967712"/>
        <c:scaling>
          <c:orientation val="minMax"/>
        </c:scaling>
        <c:axPos val="b"/>
        <c:crossAx val="800218336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00218336"/>
        <c:scaling>
          <c:orientation val="minMax"/>
          <c:max val="1"/>
        </c:scaling>
        <c:axPos val="l"/>
        <c:crossAx val="113967712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Score(점진적 경계 비용 설정법)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ResNet56'!$Q$24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ResNet56'!$Q$25:$Q$38</c:f>
              <c:numCache>
                <c:formatCode>General</c:formatCode>
                <c:ptCount val="14"/>
                <c:pt idx="0">
                  <c:v>0.798490776970374</c:v>
                </c:pt>
                <c:pt idx="1">
                  <c:v>0.677712381623445</c:v>
                </c:pt>
                <c:pt idx="2">
                  <c:v>0.596495185675709</c:v>
                </c:pt>
                <c:pt idx="3">
                  <c:v>0.63835039624115</c:v>
                </c:pt>
                <c:pt idx="4">
                  <c:v>0.581753144450762</c:v>
                </c:pt>
                <c:pt idx="5">
                  <c:v>0.543165125002181</c:v>
                </c:pt>
                <c:pt idx="6">
                  <c:v>0.528841842691547</c:v>
                </c:pt>
                <c:pt idx="7">
                  <c:v>0.449256309216708</c:v>
                </c:pt>
                <c:pt idx="8">
                  <c:v>0.361887306570895</c:v>
                </c:pt>
                <c:pt idx="9">
                  <c:v>0.296062478462265</c:v>
                </c:pt>
                <c:pt idx="10">
                  <c:v>0.228696890919043</c:v>
                </c:pt>
                <c:pt idx="11">
                  <c:v>0.171729058364674</c:v>
                </c:pt>
                <c:pt idx="12">
                  <c:v>0.139834202704555</c:v>
                </c:pt>
                <c:pt idx="13">
                  <c:v>0.107338840679365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ResNet56'!$S$24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ResNet56'!$S$25:$S$38</c:f>
              <c:numCache>
                <c:formatCode>General</c:formatCode>
                <c:ptCount val="14"/>
                <c:pt idx="0">
                  <c:v>0.264082374318594</c:v>
                </c:pt>
                <c:pt idx="1">
                  <c:v>0.361295529276719</c:v>
                </c:pt>
                <c:pt idx="2">
                  <c:v>0.386644539739984</c:v>
                </c:pt>
                <c:pt idx="3">
                  <c:v>0.369476794308362</c:v>
                </c:pt>
                <c:pt idx="4">
                  <c:v>0.391102625524771</c:v>
                </c:pt>
                <c:pt idx="5">
                  <c:v>0.412634983969384</c:v>
                </c:pt>
                <c:pt idx="6">
                  <c:v>0.416157589174677</c:v>
                </c:pt>
                <c:pt idx="7">
                  <c:v>0.424050700269972</c:v>
                </c:pt>
                <c:pt idx="8">
                  <c:v>0.398660093031166</c:v>
                </c:pt>
                <c:pt idx="9">
                  <c:v>0.361908043227058</c:v>
                </c:pt>
                <c:pt idx="10">
                  <c:v>0.323096432697325</c:v>
                </c:pt>
                <c:pt idx="11">
                  <c:v>0.261825920864544</c:v>
                </c:pt>
                <c:pt idx="12">
                  <c:v>0.221269687677591</c:v>
                </c:pt>
                <c:pt idx="13">
                  <c:v>0.163364257704308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'caltech 101, ResNet56'!$U$24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ResNet56'!$U$25:$U$38</c:f>
              <c:numCache>
                <c:formatCode>General</c:formatCode>
                <c:ptCount val="14"/>
                <c:pt idx="0">
                  <c:v>0.333236405931956</c:v>
                </c:pt>
                <c:pt idx="1">
                  <c:v>0.462851329558026</c:v>
                </c:pt>
                <c:pt idx="2">
                  <c:v>0.518993108695223</c:v>
                </c:pt>
                <c:pt idx="3">
                  <c:v>0.494815363319939</c:v>
                </c:pt>
                <c:pt idx="4">
                  <c:v>0.527049012875005</c:v>
                </c:pt>
                <c:pt idx="5">
                  <c:v>0.556818934796289</c:v>
                </c:pt>
                <c:pt idx="6">
                  <c:v>0.566272931302211</c:v>
                </c:pt>
                <c:pt idx="7">
                  <c:v>0.593158374313285</c:v>
                </c:pt>
                <c:pt idx="8">
                  <c:v>0.586555386056578</c:v>
                </c:pt>
                <c:pt idx="9">
                  <c:v>0.54846405614587</c:v>
                </c:pt>
                <c:pt idx="10">
                  <c:v>0.496600234320481</c:v>
                </c:pt>
                <c:pt idx="11">
                  <c:v>0.423123143510392</c:v>
                </c:pt>
                <c:pt idx="12">
                  <c:v>0.365758517689499</c:v>
                </c:pt>
                <c:pt idx="13">
                  <c:v>0.266451234857127</c:v>
                </c:pt>
              </c:numCache>
            </c:numRef>
          </c:val>
          <c:smooth val="0"/>
        </c:ser>
        <c:marker val="0"/>
        <c:smooth val="0"/>
        <c:axId val="237454893"/>
        <c:axId val="937235912"/>
      </c:lineChart>
      <c:catAx>
        <c:axId val="237454893"/>
        <c:scaling>
          <c:orientation val="minMax"/>
        </c:scaling>
        <c:axPos val="b"/>
        <c:crossAx val="93723591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37235912"/>
        <c:scaling>
          <c:orientation val="minMax"/>
          <c:max val="1"/>
        </c:scaling>
        <c:axPos val="l"/>
        <c:crossAx val="23745489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Score(최솟값 보간법)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ResNet56'!$Q$24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ResNet56'!$Q$40:$Q$45</c:f>
              <c:numCache>
                <c:formatCode>General</c:formatCode>
                <c:ptCount val="6"/>
                <c:pt idx="0">
                  <c:v>0.375652268009543</c:v>
                </c:pt>
                <c:pt idx="1">
                  <c:v>0.324548555937171</c:v>
                </c:pt>
                <c:pt idx="2">
                  <c:v>0.259287113576687</c:v>
                </c:pt>
                <c:pt idx="3">
                  <c:v>0.212802032863496</c:v>
                </c:pt>
                <c:pt idx="4">
                  <c:v>0.171729058364674</c:v>
                </c:pt>
                <c:pt idx="5">
                  <c:v>0.147356177963896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ResNet56'!$S$24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ResNet56'!$S$40:$S$45</c:f>
              <c:numCache>
                <c:formatCode>General</c:formatCode>
                <c:ptCount val="6"/>
                <c:pt idx="0">
                  <c:v>0.398097789012525</c:v>
                </c:pt>
                <c:pt idx="1">
                  <c:v>0.379188382940506</c:v>
                </c:pt>
                <c:pt idx="2">
                  <c:v>0.340102792498528</c:v>
                </c:pt>
                <c:pt idx="3">
                  <c:v>0.304627814879024</c:v>
                </c:pt>
                <c:pt idx="4">
                  <c:v>0.261825920864544</c:v>
                </c:pt>
                <c:pt idx="5">
                  <c:v>0.227190364543163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'caltech 101, ResNet56'!$U$24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ResNet56'!$U$40:$U$45</c:f>
              <c:numCache>
                <c:formatCode>General</c:formatCode>
                <c:ptCount val="6"/>
                <c:pt idx="0">
                  <c:v>0.597565378613246</c:v>
                </c:pt>
                <c:pt idx="1">
                  <c:v>0.56477566189587</c:v>
                </c:pt>
                <c:pt idx="2">
                  <c:v>0.52981556570906</c:v>
                </c:pt>
                <c:pt idx="3">
                  <c:v>0.477014099996631</c:v>
                </c:pt>
                <c:pt idx="4">
                  <c:v>0.423123143510392</c:v>
                </c:pt>
                <c:pt idx="5">
                  <c:v>0.368563809483719</c:v>
                </c:pt>
              </c:numCache>
            </c:numRef>
          </c:val>
          <c:smooth val="0"/>
        </c:ser>
        <c:marker val="0"/>
        <c:smooth val="0"/>
        <c:axId val="240879034"/>
        <c:axId val="341857714"/>
      </c:lineChart>
      <c:catAx>
        <c:axId val="240879034"/>
        <c:scaling>
          <c:orientation val="minMax"/>
        </c:scaling>
        <c:axPos val="b"/>
        <c:crossAx val="34185771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41857714"/>
        <c:scaling>
          <c:orientation val="minMax"/>
          <c:max val="1"/>
        </c:scaling>
        <c:axPos val="l"/>
        <c:crossAx val="24087903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ResNet56'!$E$40:$E$45</c:f>
              <c:numCache>
                <c:formatCode>General</c:formatCode>
                <c:ptCount val="6"/>
                <c:pt idx="0">
                  <c:v>0.772925764192139</c:v>
                </c:pt>
                <c:pt idx="1">
                  <c:v>0.769005847953216</c:v>
                </c:pt>
                <c:pt idx="2">
                  <c:v>0.763014763014763</c:v>
                </c:pt>
                <c:pt idx="3">
                  <c:v>0.758758758758758</c:v>
                </c:pt>
                <c:pt idx="4">
                  <c:v>0.762626262626262</c:v>
                </c:pt>
                <c:pt idx="5">
                  <c:v>0.763888888888888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ResNet56'!$G$40:$G$45</c:f>
              <c:numCache>
                <c:formatCode>General</c:formatCode>
                <c:ptCount val="6"/>
                <c:pt idx="0">
                  <c:v>0.248121261184874</c:v>
                </c:pt>
                <c:pt idx="1">
                  <c:v>0.205675581927258</c:v>
                </c:pt>
                <c:pt idx="2">
                  <c:v>0.156180051740285</c:v>
                </c:pt>
                <c:pt idx="3">
                  <c:v>0.123755261753227</c:v>
                </c:pt>
                <c:pt idx="4">
                  <c:v>0.096758640074491</c:v>
                </c:pt>
                <c:pt idx="5">
                  <c:v>0.0815430206763866</c:v>
                </c:pt>
              </c:numCache>
            </c:numRef>
          </c:val>
          <c:smooth val="0"/>
        </c:ser>
        <c:marker val="0"/>
        <c:smooth val="0"/>
        <c:axId val="434343000"/>
        <c:axId val="60843738"/>
      </c:lineChart>
      <c:catAx>
        <c:axId val="434343000"/>
        <c:scaling>
          <c:orientation val="minMax"/>
        </c:scaling>
        <c:axPos val="b"/>
        <c:crossAx val="6084373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0843738"/>
        <c:scaling>
          <c:orientation val="minMax"/>
          <c:max val="1"/>
        </c:scaling>
        <c:axPos val="l"/>
        <c:crossAx val="43434300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ResNet56'!$I$40:$I$45</c:f>
              <c:numCache>
                <c:formatCode>General</c:formatCode>
                <c:ptCount val="6"/>
                <c:pt idx="0">
                  <c:v>0.366812227074235</c:v>
                </c:pt>
                <c:pt idx="1">
                  <c:v>0.377631578947368</c:v>
                </c:pt>
                <c:pt idx="2">
                  <c:v>0.391608391608391</c:v>
                </c:pt>
                <c:pt idx="3">
                  <c:v>0.407657657657657</c:v>
                </c:pt>
                <c:pt idx="4">
                  <c:v>0.40340909090909</c:v>
                </c:pt>
                <c:pt idx="5">
                  <c:v>0.399305555555555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ResNet56'!$K$40:$K$45</c:f>
              <c:numCache>
                <c:formatCode>General</c:formatCode>
                <c:ptCount val="6"/>
                <c:pt idx="0">
                  <c:v>0.435217679411106</c:v>
                </c:pt>
                <c:pt idx="1">
                  <c:v>0.380758076065457</c:v>
                </c:pt>
                <c:pt idx="2">
                  <c:v>0.300570756829377</c:v>
                </c:pt>
                <c:pt idx="3">
                  <c:v>0.243169964733542</c:v>
                </c:pt>
                <c:pt idx="4">
                  <c:v>0.193806342364532</c:v>
                </c:pt>
                <c:pt idx="5">
                  <c:v>0.158759329750709</c:v>
                </c:pt>
              </c:numCache>
            </c:numRef>
          </c:val>
          <c:smooth val="0"/>
        </c:ser>
        <c:marker val="0"/>
        <c:smooth val="0"/>
        <c:axId val="446763703"/>
        <c:axId val="244664458"/>
      </c:lineChart>
      <c:catAx>
        <c:axId val="446763703"/>
        <c:scaling>
          <c:orientation val="minMax"/>
        </c:scaling>
        <c:axPos val="b"/>
        <c:crossAx val="24466445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44664458"/>
        <c:scaling>
          <c:orientation val="minMax"/>
          <c:max val="1"/>
        </c:scaling>
        <c:axPos val="l"/>
        <c:crossAx val="4467637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ResNet56'!$M$40:$M$45</c:f>
              <c:numCache>
                <c:formatCode>General</c:formatCode>
                <c:ptCount val="6"/>
                <c:pt idx="0">
                  <c:v>0.584061135371179</c:v>
                </c:pt>
                <c:pt idx="1">
                  <c:v>0.597368421052631</c:v>
                </c:pt>
                <c:pt idx="2">
                  <c:v>0.648601398601398</c:v>
                </c:pt>
                <c:pt idx="3">
                  <c:v>0.673423423423423</c:v>
                </c:pt>
                <c:pt idx="4">
                  <c:v>0.6875</c:v>
                </c:pt>
                <c:pt idx="5">
                  <c:v>0.6875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 101, ResNet56'!$O$40:$O$45</c:f>
              <c:numCache>
                <c:formatCode>General</c:formatCode>
                <c:ptCount val="6"/>
                <c:pt idx="0">
                  <c:v>0.611708873043255</c:v>
                </c:pt>
                <c:pt idx="1">
                  <c:v>0.535555453248008</c:v>
                </c:pt>
                <c:pt idx="2">
                  <c:v>0.447804058781101</c:v>
                </c:pt>
                <c:pt idx="3">
                  <c:v>0.369303718909413</c:v>
                </c:pt>
                <c:pt idx="4">
                  <c:v>0.305603775509559</c:v>
                </c:pt>
                <c:pt idx="5">
                  <c:v>0.25176719737202</c:v>
                </c:pt>
              </c:numCache>
            </c:numRef>
          </c:val>
          <c:smooth val="0"/>
        </c:ser>
        <c:marker val="0"/>
        <c:smooth val="0"/>
        <c:axId val="456087423"/>
        <c:axId val="706263630"/>
      </c:lineChart>
      <c:catAx>
        <c:axId val="456087423"/>
        <c:scaling>
          <c:orientation val="minMax"/>
        </c:scaling>
        <c:axPos val="b"/>
        <c:crossAx val="70626363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06263630"/>
        <c:scaling>
          <c:orientation val="minMax"/>
          <c:max val="1"/>
        </c:scaling>
        <c:axPos val="l"/>
        <c:crossAx val="45608742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Accuracy (점진적 경계 비용 설정법)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32'!$W$25:$W$38</c:f>
              <c:numCache>
                <c:formatCode>General</c:formatCode>
                <c:ptCount val="14"/>
                <c:pt idx="0">
                  <c:v>0</c:v>
                </c:pt>
                <c:pt idx="1">
                  <c:v>0.0315</c:v>
                </c:pt>
                <c:pt idx="2">
                  <c:v>0.0656</c:v>
                </c:pt>
                <c:pt idx="3">
                  <c:v>0.1046</c:v>
                </c:pt>
                <c:pt idx="4">
                  <c:v>0.1255</c:v>
                </c:pt>
                <c:pt idx="5">
                  <c:v>0.1861</c:v>
                </c:pt>
                <c:pt idx="6">
                  <c:v>0.2178</c:v>
                </c:pt>
                <c:pt idx="7">
                  <c:v>0.3368</c:v>
                </c:pt>
                <c:pt idx="8">
                  <c:v>0.4443</c:v>
                </c:pt>
                <c:pt idx="9">
                  <c:v>0.4967</c:v>
                </c:pt>
                <c:pt idx="10">
                  <c:v>0.5518</c:v>
                </c:pt>
                <c:pt idx="11">
                  <c:v>0.5864</c:v>
                </c:pt>
                <c:pt idx="12">
                  <c:v>0.612</c:v>
                </c:pt>
                <c:pt idx="13">
                  <c:v>0.6314</c:v>
                </c:pt>
              </c:numCache>
            </c:numRef>
          </c:val>
        </c:ser>
        <c:gapWidth val="150"/>
        <c:overlap val="0"/>
        <c:axId val="101470724"/>
        <c:axId val="31038769"/>
      </c:barChart>
      <c:catAx>
        <c:axId val="101470724"/>
        <c:scaling>
          <c:orientation val="minMax"/>
        </c:scaling>
        <c:axPos val="b"/>
        <c:crossAx val="31038769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1038769"/>
        <c:scaling>
          <c:orientation val="minMax"/>
          <c:max val="1"/>
        </c:scaling>
        <c:axPos val="l"/>
        <c:crossAx val="10147072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Acc(최솟값 보간법)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 100, ResNet 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32'!$W$40:$W$45</c:f>
              <c:numCache>
                <c:formatCode>General</c:formatCode>
                <c:ptCount val="6"/>
                <c:pt idx="0">
                  <c:v>0.4156</c:v>
                </c:pt>
                <c:pt idx="1">
                  <c:v>0.4701</c:v>
                </c:pt>
                <c:pt idx="2">
                  <c:v>0.5215</c:v>
                </c:pt>
                <c:pt idx="3">
                  <c:v>0.5555</c:v>
                </c:pt>
                <c:pt idx="4">
                  <c:v>0.581</c:v>
                </c:pt>
                <c:pt idx="5">
                  <c:v>0.6011</c:v>
                </c:pt>
              </c:numCache>
            </c:numRef>
          </c:val>
        </c:ser>
        <c:gapWidth val="150"/>
        <c:overlap val="0"/>
        <c:axId val="113967712"/>
        <c:axId val="800218336"/>
      </c:barChart>
      <c:catAx>
        <c:axId val="113967712"/>
        <c:scaling>
          <c:orientation val="minMax"/>
        </c:scaling>
        <c:axPos val="b"/>
        <c:crossAx val="800218336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00218336"/>
        <c:scaling>
          <c:orientation val="minMax"/>
          <c:max val="1"/>
        </c:scaling>
        <c:axPos val="l"/>
        <c:crossAx val="113967712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Score(점진적 경계 비용 설정법)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32'!$Q$24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32'!$Q$25:$Q$38</c:f>
              <c:numCache>
                <c:formatCode>General</c:formatCode>
                <c:ptCount val="14"/>
                <c:pt idx="0">
                  <c:v>0.716835345491908</c:v>
                </c:pt>
                <c:pt idx="1">
                  <c:v>0.717050829801568</c:v>
                </c:pt>
                <c:pt idx="2">
                  <c:v>0.714203482886341</c:v>
                </c:pt>
                <c:pt idx="3">
                  <c:v>0.707703362126871</c:v>
                </c:pt>
                <c:pt idx="4">
                  <c:v>0.704307983269161</c:v>
                </c:pt>
                <c:pt idx="5">
                  <c:v>0.688869449708185</c:v>
                </c:pt>
                <c:pt idx="6">
                  <c:v>0.679195034354456</c:v>
                </c:pt>
                <c:pt idx="7">
                  <c:v>0.627737955903699</c:v>
                </c:pt>
                <c:pt idx="8">
                  <c:v>0.548006803535523</c:v>
                </c:pt>
                <c:pt idx="9">
                  <c:v>0.489492079151222</c:v>
                </c:pt>
                <c:pt idx="10">
                  <c:v>0.410149750905454</c:v>
                </c:pt>
                <c:pt idx="11">
                  <c:v>0.341173744049843</c:v>
                </c:pt>
                <c:pt idx="12">
                  <c:v>0.283133729563774</c:v>
                </c:pt>
                <c:pt idx="13">
                  <c:v>0.232098489690811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32'!$S$24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32'!$S$25:$S$38</c:f>
              <c:numCache>
                <c:formatCode>General</c:formatCode>
                <c:ptCount val="14"/>
                <c:pt idx="0">
                  <c:v>0.378545762612835</c:v>
                </c:pt>
                <c:pt idx="1">
                  <c:v>0.390112351966083</c:v>
                </c:pt>
                <c:pt idx="2">
                  <c:v>0.402705628440857</c:v>
                </c:pt>
                <c:pt idx="3">
                  <c:v>0.415683206641627</c:v>
                </c:pt>
                <c:pt idx="4">
                  <c:v>0.423813764631174</c:v>
                </c:pt>
                <c:pt idx="5">
                  <c:v>0.44439799861974</c:v>
                </c:pt>
                <c:pt idx="6">
                  <c:v>0.456838083781816</c:v>
                </c:pt>
                <c:pt idx="7">
                  <c:v>0.499147599254417</c:v>
                </c:pt>
                <c:pt idx="8">
                  <c:v>0.510139567362608</c:v>
                </c:pt>
                <c:pt idx="9">
                  <c:v>0.497940376938918</c:v>
                </c:pt>
                <c:pt idx="10">
                  <c:v>0.46222690257675</c:v>
                </c:pt>
                <c:pt idx="11">
                  <c:v>0.423418838058534</c:v>
                </c:pt>
                <c:pt idx="12">
                  <c:v>0.383130473206415</c:v>
                </c:pt>
                <c:pt idx="13">
                  <c:v>0.330343286102408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'Cifar 100, ResNet 32'!$U$24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32'!$U$25:$U$38</c:f>
              <c:numCache>
                <c:formatCode>General</c:formatCode>
                <c:ptCount val="14"/>
                <c:pt idx="0">
                  <c:v>0.654350619438989</c:v>
                </c:pt>
                <c:pt idx="1">
                  <c:v>0.661154190394645</c:v>
                </c:pt>
                <c:pt idx="2">
                  <c:v>0.665439729996942</c:v>
                </c:pt>
                <c:pt idx="3">
                  <c:v>0.668234707741226</c:v>
                </c:pt>
                <c:pt idx="4">
                  <c:v>0.670659542660894</c:v>
                </c:pt>
                <c:pt idx="5">
                  <c:v>0.670579524451429</c:v>
                </c:pt>
                <c:pt idx="6">
                  <c:v>0.669473129078311</c:v>
                </c:pt>
                <c:pt idx="7">
                  <c:v>0.649459989945112</c:v>
                </c:pt>
                <c:pt idx="8">
                  <c:v>0.590740687574045</c:v>
                </c:pt>
                <c:pt idx="9">
                  <c:v>0.53192860280432</c:v>
                </c:pt>
                <c:pt idx="10">
                  <c:v>0.450902907688179</c:v>
                </c:pt>
                <c:pt idx="11">
                  <c:v>0.382952960734612</c:v>
                </c:pt>
                <c:pt idx="12">
                  <c:v>0.320073030711853</c:v>
                </c:pt>
                <c:pt idx="13">
                  <c:v>0.266319133417124</c:v>
                </c:pt>
              </c:numCache>
            </c:numRef>
          </c:val>
          <c:smooth val="0"/>
        </c:ser>
        <c:marker val="0"/>
        <c:smooth val="0"/>
        <c:axId val="237454893"/>
        <c:axId val="937235912"/>
      </c:lineChart>
      <c:catAx>
        <c:axId val="237454893"/>
        <c:scaling>
          <c:orientation val="minMax"/>
        </c:scaling>
        <c:axPos val="b"/>
        <c:crossAx val="93723591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37235912"/>
        <c:scaling>
          <c:orientation val="minMax"/>
          <c:max val="1"/>
        </c:scaling>
        <c:axPos val="l"/>
        <c:crossAx val="23745489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Score(최솟값 보간법)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32'!$Q$24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32'!$Q$40:$Q$45</c:f>
              <c:numCache>
                <c:formatCode>General</c:formatCode>
                <c:ptCount val="6"/>
                <c:pt idx="0">
                  <c:v>0.573426275733863</c:v>
                </c:pt>
                <c:pt idx="1">
                  <c:v>0.522286973977575</c:v>
                </c:pt>
                <c:pt idx="2">
                  <c:v>0.455887336508</c:v>
                </c:pt>
                <c:pt idx="3">
                  <c:v>0.403426263041881</c:v>
                </c:pt>
                <c:pt idx="4">
                  <c:v>0.351746720795547</c:v>
                </c:pt>
                <c:pt idx="5">
                  <c:v>0.30862192975948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32'!$S$24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32'!$S$40:$S$45</c:f>
              <c:numCache>
                <c:formatCode>General</c:formatCode>
                <c:ptCount val="6"/>
                <c:pt idx="0">
                  <c:v>0.510772656054351</c:v>
                </c:pt>
                <c:pt idx="1">
                  <c:v>0.507163591086441</c:v>
                </c:pt>
                <c:pt idx="2">
                  <c:v>0.482405120030071</c:v>
                </c:pt>
                <c:pt idx="3">
                  <c:v>0.45974595385777</c:v>
                </c:pt>
                <c:pt idx="4">
                  <c:v>0.430201180946165</c:v>
                </c:pt>
                <c:pt idx="5">
                  <c:v>0.398737667624255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'Cifar 100, ResNet 32'!$U$24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32'!$U$40:$U$45</c:f>
              <c:numCache>
                <c:formatCode>General</c:formatCode>
                <c:ptCount val="6"/>
                <c:pt idx="0">
                  <c:v>0.612869354265712</c:v>
                </c:pt>
                <c:pt idx="1">
                  <c:v>0.565924692309898</c:v>
                </c:pt>
                <c:pt idx="2">
                  <c:v>0.501829832801172</c:v>
                </c:pt>
                <c:pt idx="3">
                  <c:v>0.445118357600799</c:v>
                </c:pt>
                <c:pt idx="4">
                  <c:v>0.394143057421327</c:v>
                </c:pt>
                <c:pt idx="5">
                  <c:v>0.346926419161899</c:v>
                </c:pt>
              </c:numCache>
            </c:numRef>
          </c:val>
          <c:smooth val="0"/>
        </c:ser>
        <c:marker val="0"/>
        <c:smooth val="0"/>
        <c:axId val="240879034"/>
        <c:axId val="341857714"/>
      </c:lineChart>
      <c:catAx>
        <c:axId val="240879034"/>
        <c:scaling>
          <c:orientation val="minMax"/>
        </c:scaling>
        <c:axPos val="b"/>
        <c:crossAx val="34185771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41857714"/>
        <c:scaling>
          <c:orientation val="minMax"/>
          <c:max val="1"/>
        </c:scaling>
        <c:axPos val="l"/>
        <c:crossAx val="24087903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32'!$E$40:$E$45</c:f>
              <c:numCache>
                <c:formatCode>General</c:formatCode>
                <c:ptCount val="6"/>
                <c:pt idx="0">
                  <c:v>0.656362329259525</c:v>
                </c:pt>
                <c:pt idx="1">
                  <c:v>0.673769433268762</c:v>
                </c:pt>
                <c:pt idx="2">
                  <c:v>0.688011865609079</c:v>
                </c:pt>
                <c:pt idx="3">
                  <c:v>0.702096890817064</c:v>
                </c:pt>
                <c:pt idx="4">
                  <c:v>0.705476753349093</c:v>
                </c:pt>
                <c:pt idx="5">
                  <c:v>0.71509049502577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32'!$G$40:$G$45</c:f>
              <c:numCache>
                <c:formatCode>General</c:formatCode>
                <c:ptCount val="6"/>
                <c:pt idx="0">
                  <c:v>0.50909810539739</c:v>
                </c:pt>
                <c:pt idx="1">
                  <c:v>0.426416469484151</c:v>
                </c:pt>
                <c:pt idx="2">
                  <c:v>0.340879785542256</c:v>
                </c:pt>
                <c:pt idx="3">
                  <c:v>0.283027096397057</c:v>
                </c:pt>
                <c:pt idx="4">
                  <c:v>0.234278271146614</c:v>
                </c:pt>
                <c:pt idx="5">
                  <c:v>0.196773060234604</c:v>
                </c:pt>
              </c:numCache>
            </c:numRef>
          </c:val>
          <c:smooth val="0"/>
        </c:ser>
        <c:marker val="0"/>
        <c:smooth val="0"/>
        <c:axId val="434343000"/>
        <c:axId val="60843738"/>
      </c:lineChart>
      <c:catAx>
        <c:axId val="434343000"/>
        <c:scaling>
          <c:orientation val="minMax"/>
        </c:scaling>
        <c:axPos val="b"/>
        <c:crossAx val="6084373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0843738"/>
        <c:scaling>
          <c:orientation val="minMax"/>
          <c:max val="1"/>
        </c:scaling>
        <c:axPos val="l"/>
        <c:crossAx val="43434300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32'!$I$40:$I$45</c:f>
              <c:numCache>
                <c:formatCode>General</c:formatCode>
                <c:ptCount val="6"/>
                <c:pt idx="0">
                  <c:v>0.395129403306973</c:v>
                </c:pt>
                <c:pt idx="1">
                  <c:v>0.423781850692892</c:v>
                </c:pt>
                <c:pt idx="2">
                  <c:v>0.448491004062681</c:v>
                </c:pt>
                <c:pt idx="3">
                  <c:v>0.473246565437454</c:v>
                </c:pt>
                <c:pt idx="4">
                  <c:v>0.492907801418439</c:v>
                </c:pt>
                <c:pt idx="5">
                  <c:v>0.51294498381877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32'!$K$40:$K$45</c:f>
              <c:numCache>
                <c:formatCode>General</c:formatCode>
                <c:ptCount val="6"/>
                <c:pt idx="0">
                  <c:v>0.722115548152138</c:v>
                </c:pt>
                <c:pt idx="1">
                  <c:v>0.631394405382718</c:v>
                </c:pt>
                <c:pt idx="2">
                  <c:v>0.521867867842974</c:v>
                </c:pt>
                <c:pt idx="3">
                  <c:v>0.446994258847639</c:v>
                </c:pt>
                <c:pt idx="4">
                  <c:v>0.381648693614183</c:v>
                </c:pt>
                <c:pt idx="5">
                  <c:v>0.326125705770552</c:v>
                </c:pt>
              </c:numCache>
            </c:numRef>
          </c:val>
          <c:smooth val="0"/>
        </c:ser>
        <c:marker val="0"/>
        <c:smooth val="0"/>
        <c:axId val="446763703"/>
        <c:axId val="244664458"/>
      </c:lineChart>
      <c:catAx>
        <c:axId val="446763703"/>
        <c:scaling>
          <c:orientation val="minMax"/>
        </c:scaling>
        <c:axPos val="b"/>
        <c:crossAx val="24466445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44664458"/>
        <c:scaling>
          <c:orientation val="minMax"/>
          <c:max val="1"/>
        </c:scaling>
        <c:axPos val="l"/>
        <c:crossAx val="4467637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32'!$M$40:$M$45</c:f>
              <c:numCache>
                <c:formatCode>General</c:formatCode>
                <c:ptCount val="6"/>
                <c:pt idx="0">
                  <c:v>0.632997843278217</c:v>
                </c:pt>
                <c:pt idx="1">
                  <c:v>0.651206973625391</c:v>
                </c:pt>
                <c:pt idx="2">
                  <c:v>0.667150319210679</c:v>
                </c:pt>
                <c:pt idx="3">
                  <c:v>0.678958785249457</c:v>
                </c:pt>
                <c:pt idx="4">
                  <c:v>0.689051418439716</c:v>
                </c:pt>
                <c:pt idx="5">
                  <c:v>0.697411003236245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32'!$O$40:$O$45</c:f>
              <c:numCache>
                <c:formatCode>General</c:formatCode>
                <c:ptCount val="6"/>
                <c:pt idx="0">
                  <c:v>0.593981532027445</c:v>
                </c:pt>
                <c:pt idx="1">
                  <c:v>0.500393052181855</c:v>
                </c:pt>
                <c:pt idx="2">
                  <c:v>0.402171380524657</c:v>
                </c:pt>
                <c:pt idx="3">
                  <c:v>0.331088168239475</c:v>
                </c:pt>
                <c:pt idx="4">
                  <c:v>0.276012128192782</c:v>
                </c:pt>
                <c:pt idx="5">
                  <c:v>0.230891612644176</c:v>
                </c:pt>
              </c:numCache>
            </c:numRef>
          </c:val>
          <c:smooth val="0"/>
        </c:ser>
        <c:marker val="0"/>
        <c:smooth val="0"/>
        <c:axId val="456087423"/>
        <c:axId val="706263630"/>
      </c:lineChart>
      <c:catAx>
        <c:axId val="456087423"/>
        <c:scaling>
          <c:orientation val="minMax"/>
        </c:scaling>
        <c:axPos val="b"/>
        <c:crossAx val="70626363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06263630"/>
        <c:scaling>
          <c:orientation val="minMax"/>
          <c:max val="1"/>
        </c:scaling>
        <c:axPos val="l"/>
        <c:crossAx val="45608742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Accuracy (점진적 경계 비용 설정법)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56'!$W$25:$W$38</c:f>
              <c:numCache>
                <c:formatCode>General</c:formatCode>
                <c:ptCount val="14"/>
                <c:pt idx="0">
                  <c:v>0</c:v>
                </c:pt>
                <c:pt idx="1">
                  <c:v>0.0433</c:v>
                </c:pt>
                <c:pt idx="2">
                  <c:v>0.0864</c:v>
                </c:pt>
                <c:pt idx="3">
                  <c:v>0.1286</c:v>
                </c:pt>
                <c:pt idx="4">
                  <c:v>0.1527</c:v>
                </c:pt>
                <c:pt idx="5">
                  <c:v>0.2145</c:v>
                </c:pt>
                <c:pt idx="6">
                  <c:v>0.2476</c:v>
                </c:pt>
                <c:pt idx="7">
                  <c:v>0.3767</c:v>
                </c:pt>
                <c:pt idx="8">
                  <c:v>0.4828</c:v>
                </c:pt>
                <c:pt idx="9">
                  <c:v>0.5283</c:v>
                </c:pt>
                <c:pt idx="10">
                  <c:v>0.5771</c:v>
                </c:pt>
                <c:pt idx="11">
                  <c:v>0.6064</c:v>
                </c:pt>
                <c:pt idx="12">
                  <c:v>0.628</c:v>
                </c:pt>
                <c:pt idx="13">
                  <c:v>0.6432</c:v>
                </c:pt>
              </c:numCache>
            </c:numRef>
          </c:val>
        </c:ser>
        <c:gapWidth val="150"/>
        <c:overlap val="0"/>
        <c:axId val="101470724"/>
        <c:axId val="31038769"/>
      </c:barChart>
      <c:catAx>
        <c:axId val="101470724"/>
        <c:scaling>
          <c:orientation val="minMax"/>
        </c:scaling>
        <c:axPos val="b"/>
        <c:crossAx val="31038769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1038769"/>
        <c:scaling>
          <c:orientation val="minMax"/>
          <c:max val="1"/>
        </c:scaling>
        <c:axPos val="l"/>
        <c:crossAx val="10147072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Acc(최솟값 보간법)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 100, ResNet 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56'!$W$40:$W$45</c:f>
              <c:numCache>
                <c:formatCode>General</c:formatCode>
                <c:ptCount val="6"/>
                <c:pt idx="0">
                  <c:v>0.4578</c:v>
                </c:pt>
                <c:pt idx="1">
                  <c:v>0.5053</c:v>
                </c:pt>
                <c:pt idx="2">
                  <c:v>0.5527</c:v>
                </c:pt>
                <c:pt idx="3">
                  <c:v>0.5811</c:v>
                </c:pt>
                <c:pt idx="4">
                  <c:v>0.6023</c:v>
                </c:pt>
                <c:pt idx="5">
                  <c:v>0.6188</c:v>
                </c:pt>
              </c:numCache>
            </c:numRef>
          </c:val>
        </c:ser>
        <c:gapWidth val="150"/>
        <c:overlap val="0"/>
        <c:axId val="113967712"/>
        <c:axId val="800218336"/>
      </c:barChart>
      <c:catAx>
        <c:axId val="113967712"/>
        <c:scaling>
          <c:orientation val="minMax"/>
        </c:scaling>
        <c:axPos val="b"/>
        <c:crossAx val="800218336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00218336"/>
        <c:scaling>
          <c:orientation val="minMax"/>
          <c:max val="1"/>
        </c:scaling>
        <c:axPos val="l"/>
        <c:crossAx val="113967712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Score(점진적 경계 비용 설정법)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56'!$Q$24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56'!$Q$25:$Q$38</c:f>
              <c:numCache>
                <c:formatCode>General</c:formatCode>
                <c:ptCount val="14"/>
                <c:pt idx="0">
                  <c:v>0.706492544225247</c:v>
                </c:pt>
                <c:pt idx="1">
                  <c:v>0.708847561248991</c:v>
                </c:pt>
                <c:pt idx="2">
                  <c:v>0.703505940294021</c:v>
                </c:pt>
                <c:pt idx="3">
                  <c:v>0.697693034828593</c:v>
                </c:pt>
                <c:pt idx="4">
                  <c:v>0.69336149407402</c:v>
                </c:pt>
                <c:pt idx="5">
                  <c:v>0.674882647945914</c:v>
                </c:pt>
                <c:pt idx="6">
                  <c:v>0.664462463798601</c:v>
                </c:pt>
                <c:pt idx="7">
                  <c:v>0.601572982118771</c:v>
                </c:pt>
                <c:pt idx="8">
                  <c:v>0.511519930892008</c:v>
                </c:pt>
                <c:pt idx="9">
                  <c:v>0.457393467369481</c:v>
                </c:pt>
                <c:pt idx="10">
                  <c:v>0.377400310937244</c:v>
                </c:pt>
                <c:pt idx="11">
                  <c:v>0.314817639569446</c:v>
                </c:pt>
                <c:pt idx="12">
                  <c:v>0.261808388278195</c:v>
                </c:pt>
                <c:pt idx="13">
                  <c:v>0.217568274437368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56'!$S$24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56'!$S$25:$S$38</c:f>
              <c:numCache>
                <c:formatCode>General</c:formatCode>
                <c:ptCount val="14"/>
                <c:pt idx="0">
                  <c:v>0.36339134001289</c:v>
                </c:pt>
                <c:pt idx="1">
                  <c:v>0.37868133453749</c:v>
                </c:pt>
                <c:pt idx="2">
                  <c:v>0.393120146722647</c:v>
                </c:pt>
                <c:pt idx="3">
                  <c:v>0.407408322652942</c:v>
                </c:pt>
                <c:pt idx="4">
                  <c:v>0.416129149413941</c:v>
                </c:pt>
                <c:pt idx="5">
                  <c:v>0.43777583589427</c:v>
                </c:pt>
                <c:pt idx="6">
                  <c:v>0.448754853032802</c:v>
                </c:pt>
                <c:pt idx="7">
                  <c:v>0.487287377277283</c:v>
                </c:pt>
                <c:pt idx="8">
                  <c:v>0.493661826463352</c:v>
                </c:pt>
                <c:pt idx="9">
                  <c:v>0.484660985920946</c:v>
                </c:pt>
                <c:pt idx="10">
                  <c:v>0.442143699485156</c:v>
                </c:pt>
                <c:pt idx="11">
                  <c:v>0.401625797886768</c:v>
                </c:pt>
                <c:pt idx="12">
                  <c:v>0.355495515604934</c:v>
                </c:pt>
                <c:pt idx="13">
                  <c:v>0.305649508121083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'Cifar 100, ResNet 56'!$U$24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56'!$U$25:$U$38</c:f>
              <c:numCache>
                <c:formatCode>General</c:formatCode>
                <c:ptCount val="14"/>
                <c:pt idx="0">
                  <c:v>0.660753242394457</c:v>
                </c:pt>
                <c:pt idx="1">
                  <c:v>0.668082037052027</c:v>
                </c:pt>
                <c:pt idx="2">
                  <c:v>0.672574808785451</c:v>
                </c:pt>
                <c:pt idx="3">
                  <c:v>0.674625225954184</c:v>
                </c:pt>
                <c:pt idx="4">
                  <c:v>0.675079018380792</c:v>
                </c:pt>
                <c:pt idx="5">
                  <c:v>0.672345623408763</c:v>
                </c:pt>
                <c:pt idx="6">
                  <c:v>0.667627690946114</c:v>
                </c:pt>
                <c:pt idx="7">
                  <c:v>0.627368606803724</c:v>
                </c:pt>
                <c:pt idx="8">
                  <c:v>0.563267112896944</c:v>
                </c:pt>
                <c:pt idx="9">
                  <c:v>0.506294727120215</c:v>
                </c:pt>
                <c:pt idx="10">
                  <c:v>0.427907186621616</c:v>
                </c:pt>
                <c:pt idx="11">
                  <c:v>0.363199942926356</c:v>
                </c:pt>
                <c:pt idx="12">
                  <c:v>0.304755574514012</c:v>
                </c:pt>
                <c:pt idx="13">
                  <c:v>0.25650576954896</c:v>
                </c:pt>
              </c:numCache>
            </c:numRef>
          </c:val>
          <c:smooth val="0"/>
        </c:ser>
        <c:marker val="0"/>
        <c:smooth val="0"/>
        <c:axId val="237454893"/>
        <c:axId val="937235912"/>
      </c:lineChart>
      <c:catAx>
        <c:axId val="237454893"/>
        <c:scaling>
          <c:orientation val="minMax"/>
        </c:scaling>
        <c:axPos val="b"/>
        <c:crossAx val="93723591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37235912"/>
        <c:scaling>
          <c:orientation val="minMax"/>
          <c:max val="1"/>
        </c:scaling>
        <c:axPos val="l"/>
        <c:crossAx val="23745489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Score(최솟값 보간법)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56'!$Q$24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56'!$Q$40:$Q$45</c:f>
              <c:numCache>
                <c:formatCode>General</c:formatCode>
                <c:ptCount val="6"/>
                <c:pt idx="0">
                  <c:v>0.538362518962516</c:v>
                </c:pt>
                <c:pt idx="1">
                  <c:v>0.486967922215737</c:v>
                </c:pt>
                <c:pt idx="2">
                  <c:v>0.422329708365529</c:v>
                </c:pt>
                <c:pt idx="3">
                  <c:v>0.370235207507564</c:v>
                </c:pt>
                <c:pt idx="4">
                  <c:v>0.32366870458464</c:v>
                </c:pt>
                <c:pt idx="5">
                  <c:v>0.286196306609105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56'!$S$24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56'!$S$40:$S$45</c:f>
              <c:numCache>
                <c:formatCode>General</c:formatCode>
                <c:ptCount val="6"/>
                <c:pt idx="0">
                  <c:v>0.490580322599845</c:v>
                </c:pt>
                <c:pt idx="1">
                  <c:v>0.494311286073759</c:v>
                </c:pt>
                <c:pt idx="2">
                  <c:v>0.468949756616616</c:v>
                </c:pt>
                <c:pt idx="3">
                  <c:v>0.440133854295853</c:v>
                </c:pt>
                <c:pt idx="4">
                  <c:v>0.402610639820415</c:v>
                </c:pt>
                <c:pt idx="5">
                  <c:v>0.379947365037652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'Cifar 100, ResNet 56'!$U$24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56'!$U$40:$U$45</c:f>
              <c:numCache>
                <c:formatCode>General</c:formatCode>
                <c:ptCount val="6"/>
                <c:pt idx="0">
                  <c:v>0.583547274859088</c:v>
                </c:pt>
                <c:pt idx="1">
                  <c:v>0.538228784361689</c:v>
                </c:pt>
                <c:pt idx="2">
                  <c:v>0.472015826398914</c:v>
                </c:pt>
                <c:pt idx="3">
                  <c:v>0.420244256020247</c:v>
                </c:pt>
                <c:pt idx="4">
                  <c:v>0.371115294001598</c:v>
                </c:pt>
                <c:pt idx="5">
                  <c:v>0.330161515609814</c:v>
                </c:pt>
              </c:numCache>
            </c:numRef>
          </c:val>
          <c:smooth val="0"/>
        </c:ser>
        <c:marker val="0"/>
        <c:smooth val="0"/>
        <c:axId val="240879034"/>
        <c:axId val="341857714"/>
      </c:lineChart>
      <c:catAx>
        <c:axId val="240879034"/>
        <c:scaling>
          <c:orientation val="minMax"/>
        </c:scaling>
        <c:axPos val="b"/>
        <c:crossAx val="34185771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41857714"/>
        <c:scaling>
          <c:orientation val="minMax"/>
          <c:max val="1"/>
        </c:scaling>
        <c:axPos val="l"/>
        <c:crossAx val="24087903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56'!$E$40:$E$45</c:f>
              <c:numCache>
                <c:formatCode>General</c:formatCode>
                <c:ptCount val="6"/>
                <c:pt idx="0">
                  <c:v>0.656964656964656</c:v>
                </c:pt>
                <c:pt idx="1">
                  <c:v>0.673229706390328</c:v>
                </c:pt>
                <c:pt idx="2">
                  <c:v>0.695589133089133</c:v>
                </c:pt>
                <c:pt idx="3">
                  <c:v>0.706105422828972</c:v>
                </c:pt>
                <c:pt idx="4">
                  <c:v>0.713310185185185</c:v>
                </c:pt>
                <c:pt idx="5">
                  <c:v>0.726065688329839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56'!$G$40:$G$45</c:f>
              <c:numCache>
                <c:formatCode>General</c:formatCode>
                <c:ptCount val="6"/>
                <c:pt idx="0">
                  <c:v>0.456034412365449</c:v>
                </c:pt>
                <c:pt idx="1">
                  <c:v>0.381436320072614</c:v>
                </c:pt>
                <c:pt idx="2">
                  <c:v>0.303213493327556</c:v>
                </c:pt>
                <c:pt idx="3">
                  <c:v>0.250893666004858</c:v>
                </c:pt>
                <c:pt idx="4">
                  <c:v>0.209325749049434</c:v>
                </c:pt>
                <c:pt idx="5">
                  <c:v>0.178223748211454</c:v>
                </c:pt>
              </c:numCache>
            </c:numRef>
          </c:val>
          <c:smooth val="0"/>
        </c:ser>
        <c:marker val="0"/>
        <c:smooth val="0"/>
        <c:axId val="434343000"/>
        <c:axId val="60843738"/>
      </c:lineChart>
      <c:catAx>
        <c:axId val="434343000"/>
        <c:scaling>
          <c:orientation val="minMax"/>
        </c:scaling>
        <c:axPos val="b"/>
        <c:crossAx val="6084373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0843738"/>
        <c:scaling>
          <c:orientation val="minMax"/>
          <c:max val="1"/>
        </c:scaling>
        <c:axPos val="l"/>
        <c:crossAx val="43434300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56'!$I$40:$I$45</c:f>
              <c:numCache>
                <c:formatCode>General</c:formatCode>
                <c:ptCount val="6"/>
                <c:pt idx="0">
                  <c:v>0.391787941787941</c:v>
                </c:pt>
                <c:pt idx="1">
                  <c:v>0.428497409326424</c:v>
                </c:pt>
                <c:pt idx="2">
                  <c:v>0.459478021978022</c:v>
                </c:pt>
                <c:pt idx="3">
                  <c:v>0.47994880546075</c:v>
                </c:pt>
                <c:pt idx="4">
                  <c:v>0.491145833333333</c:v>
                </c:pt>
                <c:pt idx="5">
                  <c:v>0.518553459119496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56'!$K$40:$K$45</c:f>
              <c:numCache>
                <c:formatCode>General</c:formatCode>
                <c:ptCount val="6"/>
                <c:pt idx="0">
                  <c:v>0.655994426102506</c:v>
                </c:pt>
                <c:pt idx="1">
                  <c:v>0.584010815096023</c:v>
                </c:pt>
                <c:pt idx="2">
                  <c:v>0.478820213493489</c:v>
                </c:pt>
                <c:pt idx="3">
                  <c:v>0.406418714116449</c:v>
                </c:pt>
                <c:pt idx="4">
                  <c:v>0.341119562389802</c:v>
                </c:pt>
                <c:pt idx="5">
                  <c:v>0.299810022488174</c:v>
                </c:pt>
              </c:numCache>
            </c:numRef>
          </c:val>
          <c:smooth val="0"/>
        </c:ser>
        <c:marker val="0"/>
        <c:smooth val="0"/>
        <c:axId val="446763703"/>
        <c:axId val="244664458"/>
      </c:lineChart>
      <c:catAx>
        <c:axId val="446763703"/>
        <c:scaling>
          <c:orientation val="minMax"/>
        </c:scaling>
        <c:axPos val="b"/>
        <c:crossAx val="24466445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44664458"/>
        <c:scaling>
          <c:orientation val="minMax"/>
          <c:max val="1"/>
        </c:scaling>
        <c:axPos val="l"/>
        <c:crossAx val="4467637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56'!$M$40:$M$45</c:f>
              <c:numCache>
                <c:formatCode>General</c:formatCode>
                <c:ptCount val="6"/>
                <c:pt idx="0">
                  <c:v>0.648960498960498</c:v>
                </c:pt>
                <c:pt idx="1">
                  <c:v>0.671632124352331</c:v>
                </c:pt>
                <c:pt idx="2">
                  <c:v>0.694368131868131</c:v>
                </c:pt>
                <c:pt idx="3">
                  <c:v>0.711390784982935</c:v>
                </c:pt>
                <c:pt idx="4">
                  <c:v>0.71953125</c:v>
                </c:pt>
                <c:pt idx="5">
                  <c:v>0.732075471698113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'Cifar 100, ResNet 56'!$O$40:$O$45</c:f>
              <c:numCache>
                <c:formatCode>General</c:formatCode>
                <c:ptCount val="6"/>
                <c:pt idx="0">
                  <c:v>0.530113466431036</c:v>
                </c:pt>
                <c:pt idx="1">
                  <c:v>0.449038281963695</c:v>
                </c:pt>
                <c:pt idx="2">
                  <c:v>0.357527479741564</c:v>
                </c:pt>
                <c:pt idx="3">
                  <c:v>0.298201260956785</c:v>
                </c:pt>
                <c:pt idx="4">
                  <c:v>0.250039561775385</c:v>
                </c:pt>
                <c:pt idx="5">
                  <c:v>0.213144092311717</c:v>
                </c:pt>
              </c:numCache>
            </c:numRef>
          </c:val>
          <c:smooth val="0"/>
        </c:ser>
        <c:marker val="0"/>
        <c:smooth val="0"/>
        <c:axId val="456087423"/>
        <c:axId val="706263630"/>
      </c:lineChart>
      <c:catAx>
        <c:axId val="456087423"/>
        <c:scaling>
          <c:orientation val="minMax"/>
        </c:scaling>
        <c:axPos val="b"/>
        <c:crossAx val="70626363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06263630"/>
        <c:scaling>
          <c:orientation val="minMax"/>
          <c:max val="1"/>
        </c:scaling>
        <c:axPos val="l"/>
        <c:crossAx val="45608742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Accuracy (점진적 경계 비용 설정법)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'Caltech256,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'Caltech256, ResNet32'!$W$25:$W$38</c:f>
              <c:numCache>
                <c:formatCode>General</c:formatCode>
                <c:ptCount val="14"/>
                <c:pt idx="0">
                  <c:v>0</c:v>
                </c:pt>
                <c:pt idx="1">
                  <c:v>0.0122508983992159</c:v>
                </c:pt>
                <c:pt idx="2">
                  <c:v>0.0220516171185886</c:v>
                </c:pt>
                <c:pt idx="3">
                  <c:v>0.0318523358379614</c:v>
                </c:pt>
                <c:pt idx="4">
                  <c:v>0.0362626592616791</c:v>
                </c:pt>
                <c:pt idx="5">
                  <c:v>0.0519438092126756</c:v>
                </c:pt>
                <c:pt idx="6">
                  <c:v>0.0584776216922574</c:v>
                </c:pt>
                <c:pt idx="7">
                  <c:v>0.0971904606337798</c:v>
                </c:pt>
                <c:pt idx="8">
                  <c:v>0.131166285527605</c:v>
                </c:pt>
                <c:pt idx="9">
                  <c:v>0.15076772296635</c:v>
                </c:pt>
                <c:pt idx="10">
                  <c:v>0.17232930414897</c:v>
                </c:pt>
                <c:pt idx="11">
                  <c:v>0.184416857236197</c:v>
                </c:pt>
                <c:pt idx="12">
                  <c:v>0.194870957203528</c:v>
                </c:pt>
                <c:pt idx="13">
                  <c:v>0.202711532179026</c:v>
                </c:pt>
              </c:numCache>
            </c:numRef>
          </c:val>
        </c:ser>
        <c:gapWidth val="150"/>
        <c:overlap val="0"/>
        <c:axId val="101470724"/>
        <c:axId val="31038769"/>
      </c:barChart>
      <c:catAx>
        <c:axId val="101470724"/>
        <c:scaling>
          <c:orientation val="minMax"/>
        </c:scaling>
        <c:axPos val="b"/>
        <c:crossAx val="31038769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1038769"/>
        <c:scaling>
          <c:orientation val="minMax"/>
          <c:max val="1"/>
        </c:scaling>
        <c:axPos val="l"/>
        <c:crossAx val="10147072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Acc(최솟값 보간법)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'Caltech256,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ResNet32'!$W$40:$W$45</c:f>
              <c:numCache>
                <c:formatCode>General</c:formatCode>
                <c:ptCount val="6"/>
                <c:pt idx="0">
                  <c:v>0.121692257432211</c:v>
                </c:pt>
                <c:pt idx="1">
                  <c:v>0.139496896439072</c:v>
                </c:pt>
                <c:pt idx="2">
                  <c:v>0.160405096373734</c:v>
                </c:pt>
                <c:pt idx="3">
                  <c:v>0.173962757268866</c:v>
                </c:pt>
                <c:pt idx="4">
                  <c:v>0.182130022868343</c:v>
                </c:pt>
                <c:pt idx="5">
                  <c:v>0.191114015027768</c:v>
                </c:pt>
              </c:numCache>
            </c:numRef>
          </c:val>
        </c:ser>
        <c:gapWidth val="150"/>
        <c:overlap val="0"/>
        <c:axId val="113967712"/>
        <c:axId val="800218336"/>
      </c:barChart>
      <c:catAx>
        <c:axId val="113967712"/>
        <c:scaling>
          <c:orientation val="minMax"/>
        </c:scaling>
        <c:axPos val="b"/>
        <c:crossAx val="800218336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00218336"/>
        <c:scaling>
          <c:orientation val="minMax"/>
          <c:max val="1"/>
        </c:scaling>
        <c:axPos val="l"/>
        <c:crossAx val="113967712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Score(점진적 경계 비용 설정법)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'Caltech256, ResNet32'!$Q$24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'Caltech256, ResNet32'!$Q$25:$Q$38</c:f>
              <c:numCache>
                <c:formatCode>General</c:formatCode>
                <c:ptCount val="14"/>
                <c:pt idx="0">
                  <c:v>0.842267073037464</c:v>
                </c:pt>
                <c:pt idx="1">
                  <c:v>0.831756799654125</c:v>
                </c:pt>
                <c:pt idx="2">
                  <c:v>0.819005057905071</c:v>
                </c:pt>
                <c:pt idx="3">
                  <c:v>0.81260173735216</c:v>
                </c:pt>
                <c:pt idx="4">
                  <c:v>0.786774479797034</c:v>
                </c:pt>
                <c:pt idx="5">
                  <c:v>0.778038265961723</c:v>
                </c:pt>
                <c:pt idx="6">
                  <c:v>0.700449269988017</c:v>
                </c:pt>
                <c:pt idx="7">
                  <c:v>0.614848084939503</c:v>
                </c:pt>
                <c:pt idx="8">
                  <c:v>0.547343578858473</c:v>
                </c:pt>
                <c:pt idx="9">
                  <c:v>0.454222422941465</c:v>
                </c:pt>
                <c:pt idx="10">
                  <c:v>0.389188530871931</c:v>
                </c:pt>
                <c:pt idx="11">
                  <c:v>0.323021087146795</c:v>
                </c:pt>
                <c:pt idx="12">
                  <c:v>0.270847317224796</c:v>
                </c:pt>
                <c:pt idx="13">
                  <c:v>0.154423332374647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'Caltech256, ResNet32'!$S$24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'Caltech256, ResNet32'!$S$25:$S$38</c:f>
              <c:numCache>
                <c:formatCode>General</c:formatCode>
                <c:ptCount val="14"/>
                <c:pt idx="0">
                  <c:v>0.575614601440278</c:v>
                </c:pt>
                <c:pt idx="1">
                  <c:v>0.587887986038839</c:v>
                </c:pt>
                <c:pt idx="2">
                  <c:v>0.598539362278173</c:v>
                </c:pt>
                <c:pt idx="3">
                  <c:v>0.612174366528572</c:v>
                </c:pt>
                <c:pt idx="4">
                  <c:v>0.615154970765026</c:v>
                </c:pt>
                <c:pt idx="5">
                  <c:v>0.627636587540995</c:v>
                </c:pt>
                <c:pt idx="6">
                  <c:v>0.628219068906743</c:v>
                </c:pt>
                <c:pt idx="7">
                  <c:v>0.646861152583247</c:v>
                </c:pt>
                <c:pt idx="8">
                  <c:v>0.626668542970561</c:v>
                </c:pt>
                <c:pt idx="9">
                  <c:v>0.608799707473308</c:v>
                </c:pt>
                <c:pt idx="10">
                  <c:v>0.55282283730425</c:v>
                </c:pt>
                <c:pt idx="11">
                  <c:v>0.505620511545861</c:v>
                </c:pt>
                <c:pt idx="12">
                  <c:v>0.439451966327468</c:v>
                </c:pt>
                <c:pt idx="13">
                  <c:v>0.384969157070463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'Caltech256, ResNet32'!$U$24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'Caltech256, ResNet32'!$U$25:$U$38</c:f>
              <c:numCache>
                <c:formatCode>General</c:formatCode>
                <c:ptCount val="14"/>
                <c:pt idx="0">
                  <c:v>0.644932671863926</c:v>
                </c:pt>
                <c:pt idx="1">
                  <c:v>0.660367471769549</c:v>
                </c:pt>
                <c:pt idx="2">
                  <c:v>0.670356525841657</c:v>
                </c:pt>
                <c:pt idx="3">
                  <c:v>0.675753492149287</c:v>
                </c:pt>
                <c:pt idx="4">
                  <c:v>0.679081666890889</c:v>
                </c:pt>
                <c:pt idx="5">
                  <c:v>0.683646835205357</c:v>
                </c:pt>
                <c:pt idx="6">
                  <c:v>0.687667040373895</c:v>
                </c:pt>
                <c:pt idx="7">
                  <c:v>0.693839528267756</c:v>
                </c:pt>
                <c:pt idx="8">
                  <c:v>0.672557734391354</c:v>
                </c:pt>
                <c:pt idx="9">
                  <c:v>0.623847733520044</c:v>
                </c:pt>
                <c:pt idx="10">
                  <c:v>0.554608432748484</c:v>
                </c:pt>
                <c:pt idx="11">
                  <c:v>0.502907054228041</c:v>
                </c:pt>
                <c:pt idx="12">
                  <c:v>0.42828436920432</c:v>
                </c:pt>
                <c:pt idx="13">
                  <c:v>0.36872574776218</c:v>
                </c:pt>
              </c:numCache>
            </c:numRef>
          </c:val>
          <c:smooth val="0"/>
        </c:ser>
        <c:marker val="0"/>
        <c:smooth val="0"/>
        <c:axId val="237454893"/>
        <c:axId val="937235912"/>
      </c:lineChart>
      <c:catAx>
        <c:axId val="237454893"/>
        <c:scaling>
          <c:orientation val="minMax"/>
        </c:scaling>
        <c:axPos val="b"/>
        <c:crossAx val="93723591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37235912"/>
        <c:scaling>
          <c:orientation val="minMax"/>
          <c:max val="1"/>
        </c:scaling>
        <c:axPos val="l"/>
        <c:crossAx val="23745489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Score(최솟값 보간법)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'Caltech256, ResNet32'!$Q$24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ResNet32'!$Q$40:$Q$45</c:f>
              <c:numCache>
                <c:formatCode>General</c:formatCode>
                <c:ptCount val="6"/>
                <c:pt idx="0">
                  <c:v>0.651080488944195</c:v>
                </c:pt>
                <c:pt idx="1">
                  <c:v>0.591455963498798</c:v>
                </c:pt>
                <c:pt idx="2">
                  <c:v>0.512738168074122</c:v>
                </c:pt>
                <c:pt idx="3">
                  <c:v>0.447625457204967</c:v>
                </c:pt>
                <c:pt idx="4">
                  <c:v>0.403753294391221</c:v>
                </c:pt>
                <c:pt idx="5">
                  <c:v>0.348182815811385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'Caltech256, ResNet32'!$S$24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ResNet32'!$S$40:$S$45</c:f>
              <c:numCache>
                <c:formatCode>General</c:formatCode>
                <c:ptCount val="6"/>
                <c:pt idx="0">
                  <c:v>0.633791837964235</c:v>
                </c:pt>
                <c:pt idx="1">
                  <c:v>0.620167319649825</c:v>
                </c:pt>
                <c:pt idx="2">
                  <c:v>0.585784937815016</c:v>
                </c:pt>
                <c:pt idx="3">
                  <c:v>0.544975996630506</c:v>
                </c:pt>
                <c:pt idx="4">
                  <c:v>0.513606123936278</c:v>
                </c:pt>
                <c:pt idx="5">
                  <c:v>0.464753947791244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'Caltech256, ResNet32'!$U$24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ResNet32'!$U$40:$U$45</c:f>
              <c:numCache>
                <c:formatCode>General</c:formatCode>
                <c:ptCount val="6"/>
                <c:pt idx="0">
                  <c:v>0.684607994017683</c:v>
                </c:pt>
                <c:pt idx="1">
                  <c:v>0.652143639913568</c:v>
                </c:pt>
                <c:pt idx="2">
                  <c:v>0.599194388508284</c:v>
                </c:pt>
                <c:pt idx="3">
                  <c:v>0.550748724059081</c:v>
                </c:pt>
                <c:pt idx="4">
                  <c:v>0.517988533000484</c:v>
                </c:pt>
                <c:pt idx="5">
                  <c:v>0.453071468061022</c:v>
                </c:pt>
              </c:numCache>
            </c:numRef>
          </c:val>
          <c:smooth val="0"/>
        </c:ser>
        <c:marker val="0"/>
        <c:smooth val="0"/>
        <c:axId val="240879034"/>
        <c:axId val="341857714"/>
      </c:lineChart>
      <c:catAx>
        <c:axId val="240879034"/>
        <c:scaling>
          <c:orientation val="minMax"/>
        </c:scaling>
        <c:axPos val="b"/>
        <c:crossAx val="34185771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41857714"/>
        <c:scaling>
          <c:orientation val="minMax"/>
          <c:max val="1"/>
        </c:scaling>
        <c:axPos val="l"/>
        <c:crossAx val="24087903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'Caltech256, ResNet32'!$E$24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ResNet32'!$E$40:$E$45</c:f>
              <c:numCache>
                <c:formatCode>General</c:formatCode>
                <c:ptCount val="6"/>
                <c:pt idx="0">
                  <c:v>0.815674891146589</c:v>
                </c:pt>
                <c:pt idx="1">
                  <c:v>0.823371647509578</c:v>
                </c:pt>
                <c:pt idx="2">
                  <c:v>0.839478859390364</c:v>
                </c:pt>
                <c:pt idx="3">
                  <c:v>0.845528455284552</c:v>
                </c:pt>
                <c:pt idx="4">
                  <c:v>0.84813653779171</c:v>
                </c:pt>
                <c:pt idx="5">
                  <c:v>0.847643097643097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'Caltech256, ResNet32'!$G$24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ResNet32'!$G$40:$G$45</c:f>
              <c:numCache>
                <c:formatCode>General</c:formatCode>
                <c:ptCount val="6"/>
                <c:pt idx="0">
                  <c:v>0.541759300786503</c:v>
                </c:pt>
                <c:pt idx="1">
                  <c:v>0.461474383847443</c:v>
                </c:pt>
                <c:pt idx="2">
                  <c:v>0.369083893543005</c:v>
                </c:pt>
                <c:pt idx="3">
                  <c:v>0.304383535057416</c:v>
                </c:pt>
                <c:pt idx="4">
                  <c:v>0.264938244048465</c:v>
                </c:pt>
                <c:pt idx="5">
                  <c:v>0.219088427092746</c:v>
                </c:pt>
              </c:numCache>
            </c:numRef>
          </c:val>
          <c:smooth val="0"/>
        </c:ser>
        <c:marker val="0"/>
        <c:smooth val="0"/>
        <c:axId val="434343000"/>
        <c:axId val="60843738"/>
      </c:lineChart>
      <c:catAx>
        <c:axId val="434343000"/>
        <c:scaling>
          <c:orientation val="minMax"/>
        </c:scaling>
        <c:axPos val="b"/>
        <c:crossAx val="6084373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0843738"/>
        <c:scaling>
          <c:orientation val="minMax"/>
          <c:max val="1"/>
        </c:scaling>
        <c:axPos val="l"/>
        <c:crossAx val="43434300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'Caltech256, ResNet32'!$I$24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ResNet32'!$I$40:$I$45</c:f>
              <c:numCache>
                <c:formatCode>General</c:formatCode>
                <c:ptCount val="6"/>
                <c:pt idx="0">
                  <c:v>0.568577648766328</c:v>
                </c:pt>
                <c:pt idx="1">
                  <c:v>0.599137931034482</c:v>
                </c:pt>
                <c:pt idx="2">
                  <c:v>0.638827433628318</c:v>
                </c:pt>
                <c:pt idx="3">
                  <c:v>0.663279132791327</c:v>
                </c:pt>
                <c:pt idx="4">
                  <c:v>0.679467084639498</c:v>
                </c:pt>
                <c:pt idx="5">
                  <c:v>0.691287878787878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'Caltech256, ResNet32'!$K$24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ResNet32'!$K$40:$K$45</c:f>
              <c:numCache>
                <c:formatCode>General</c:formatCode>
                <c:ptCount val="6"/>
                <c:pt idx="0">
                  <c:v>0.715903918305796</c:v>
                </c:pt>
                <c:pt idx="1">
                  <c:v>0.64272664651408</c:v>
                </c:pt>
                <c:pt idx="2">
                  <c:v>0.540875491993855</c:v>
                </c:pt>
                <c:pt idx="3">
                  <c:v>0.462486446784148</c:v>
                </c:pt>
                <c:pt idx="4">
                  <c:v>0.412831985886013</c:v>
                </c:pt>
                <c:pt idx="5">
                  <c:v>0.350044820576155</c:v>
                </c:pt>
              </c:numCache>
            </c:numRef>
          </c:val>
          <c:smooth val="0"/>
        </c:ser>
        <c:marker val="0"/>
        <c:smooth val="0"/>
        <c:axId val="446763703"/>
        <c:axId val="244664458"/>
      </c:lineChart>
      <c:catAx>
        <c:axId val="446763703"/>
        <c:scaling>
          <c:orientation val="minMax"/>
        </c:scaling>
        <c:axPos val="b"/>
        <c:crossAx val="24466445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44664458"/>
        <c:scaling>
          <c:orientation val="minMax"/>
          <c:max val="1"/>
        </c:scaling>
        <c:axPos val="l"/>
        <c:crossAx val="4467637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'Caltech256, ResNet32'!$M$24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ResNet32'!$M$40:$M$45</c:f>
              <c:numCache>
                <c:formatCode>General</c:formatCode>
                <c:ptCount val="6"/>
                <c:pt idx="0">
                  <c:v>0.654208998548621</c:v>
                </c:pt>
                <c:pt idx="1">
                  <c:v>0.675</c:v>
                </c:pt>
                <c:pt idx="2">
                  <c:v>0.704646017699115</c:v>
                </c:pt>
                <c:pt idx="3">
                  <c:v>0.726964769647696</c:v>
                </c:pt>
                <c:pt idx="4">
                  <c:v>0.746081504702194</c:v>
                </c:pt>
                <c:pt idx="5">
                  <c:v>0.741477272727272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'Caltech256, ResNet32'!$O$24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ResNet32'!$O$40:$O$45</c:f>
              <c:numCache>
                <c:formatCode>General</c:formatCode>
                <c:ptCount val="6"/>
                <c:pt idx="0">
                  <c:v>0.717969747124379</c:v>
                </c:pt>
                <c:pt idx="1">
                  <c:v>0.630784473881041</c:v>
                </c:pt>
                <c:pt idx="2">
                  <c:v>0.521196353687692</c:v>
                </c:pt>
                <c:pt idx="3">
                  <c:v>0.443294313348116</c:v>
                </c:pt>
                <c:pt idx="4">
                  <c:v>0.396706825604874</c:v>
                </c:pt>
                <c:pt idx="5">
                  <c:v>0.326194500970583</c:v>
                </c:pt>
              </c:numCache>
            </c:numRef>
          </c:val>
          <c:smooth val="0"/>
        </c:ser>
        <c:marker val="0"/>
        <c:smooth val="0"/>
        <c:axId val="456087423"/>
        <c:axId val="706263630"/>
      </c:lineChart>
      <c:catAx>
        <c:axId val="456087423"/>
        <c:scaling>
          <c:orientation val="minMax"/>
        </c:scaling>
        <c:axPos val="b"/>
        <c:crossAx val="70626363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06263630"/>
        <c:scaling>
          <c:orientation val="minMax"/>
          <c:max val="1"/>
        </c:scaling>
        <c:axPos val="l"/>
        <c:crossAx val="45608742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Accuracy (점진적 경계 비용 설정법)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'Caltech256,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'Caltech256, ResNet56'!$W$25:$W$38</c:f>
              <c:numCache>
                <c:formatCode>General</c:formatCode>
                <c:ptCount val="14"/>
                <c:pt idx="0">
                  <c:v>0</c:v>
                </c:pt>
                <c:pt idx="1">
                  <c:v>0.0220516171185886</c:v>
                </c:pt>
                <c:pt idx="2">
                  <c:v>0.040999673309376</c:v>
                </c:pt>
                <c:pt idx="3">
                  <c:v>0.0545573342045083</c:v>
                </c:pt>
                <c:pt idx="4">
                  <c:v>0.0609278013721006</c:v>
                </c:pt>
                <c:pt idx="5">
                  <c:v>0.0806925841228356</c:v>
                </c:pt>
                <c:pt idx="6">
                  <c:v>0.0900032669062397</c:v>
                </c:pt>
                <c:pt idx="7">
                  <c:v>0.134596537079385</c:v>
                </c:pt>
                <c:pt idx="8">
                  <c:v>0.17232930414897</c:v>
                </c:pt>
                <c:pt idx="9">
                  <c:v>0.192257432211695</c:v>
                </c:pt>
                <c:pt idx="10">
                  <c:v>0.2156158118262</c:v>
                </c:pt>
                <c:pt idx="11">
                  <c:v>0.229173472721332</c:v>
                </c:pt>
                <c:pt idx="12">
                  <c:v>0.239627572688663</c:v>
                </c:pt>
                <c:pt idx="13">
                  <c:v>0.249591636720026</c:v>
                </c:pt>
              </c:numCache>
            </c:numRef>
          </c:val>
        </c:ser>
        <c:gapWidth val="150"/>
        <c:overlap val="0"/>
        <c:axId val="101470724"/>
        <c:axId val="31038769"/>
      </c:barChart>
      <c:catAx>
        <c:axId val="101470724"/>
        <c:scaling>
          <c:orientation val="minMax"/>
        </c:scaling>
        <c:axPos val="b"/>
        <c:crossAx val="31038769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1038769"/>
        <c:scaling>
          <c:orientation val="minMax"/>
          <c:max val="1"/>
        </c:scaling>
        <c:axPos val="l"/>
        <c:crossAx val="10147072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Acc(최솟값 보간법)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'Caltech256,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ResNet56'!$W$40:$W$45</c:f>
              <c:numCache>
                <c:formatCode>General</c:formatCode>
                <c:ptCount val="6"/>
                <c:pt idx="0">
                  <c:v>0.163018621365566</c:v>
                </c:pt>
                <c:pt idx="1">
                  <c:v>0.181149950996406</c:v>
                </c:pt>
                <c:pt idx="2">
                  <c:v>0.201894805619078</c:v>
                </c:pt>
                <c:pt idx="3">
                  <c:v>0.216759229010127</c:v>
                </c:pt>
                <c:pt idx="4">
                  <c:v>0.227703364913427</c:v>
                </c:pt>
                <c:pt idx="5">
                  <c:v>0.234563868016987</c:v>
                </c:pt>
              </c:numCache>
            </c:numRef>
          </c:val>
        </c:ser>
        <c:gapWidth val="150"/>
        <c:overlap val="0"/>
        <c:axId val="113967712"/>
        <c:axId val="800218336"/>
      </c:barChart>
      <c:catAx>
        <c:axId val="113967712"/>
        <c:scaling>
          <c:orientation val="minMax"/>
        </c:scaling>
        <c:axPos val="b"/>
        <c:crossAx val="800218336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00218336"/>
        <c:scaling>
          <c:orientation val="minMax"/>
          <c:max val="1"/>
        </c:scaling>
        <c:axPos val="l"/>
        <c:crossAx val="113967712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Score(점진적 경계 비용 설정법)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'Caltech256, ResNet56'!$Q$24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'Caltech256, ResNet56'!$Q$25:$Q$38</c:f>
              <c:numCache>
                <c:formatCode>General</c:formatCode>
                <c:ptCount val="14"/>
                <c:pt idx="0">
                  <c:v>0.851215816436972</c:v>
                </c:pt>
                <c:pt idx="1">
                  <c:v>0.829940638285996</c:v>
                </c:pt>
                <c:pt idx="2">
                  <c:v>0.808329945013581</c:v>
                </c:pt>
                <c:pt idx="3">
                  <c:v>0.79406250346577</c:v>
                </c:pt>
                <c:pt idx="4">
                  <c:v>0.788217011539566</c:v>
                </c:pt>
                <c:pt idx="5">
                  <c:v>0.763456368965343</c:v>
                </c:pt>
                <c:pt idx="6">
                  <c:v>0.748590451907547</c:v>
                </c:pt>
                <c:pt idx="7">
                  <c:v>0.672995161991828</c:v>
                </c:pt>
                <c:pt idx="8">
                  <c:v>0.589369960828354</c:v>
                </c:pt>
                <c:pt idx="9">
                  <c:v>0.531622821728597</c:v>
                </c:pt>
                <c:pt idx="10">
                  <c:v>0.442437681709991</c:v>
                </c:pt>
                <c:pt idx="11">
                  <c:v>0.385299929537671</c:v>
                </c:pt>
                <c:pt idx="12">
                  <c:v>0.337623397330098</c:v>
                </c:pt>
                <c:pt idx="13">
                  <c:v>0.285979419752223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'Caltech256, ResNet56'!$S$24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'Caltech256, ResNet56'!$S$25:$S$38</c:f>
              <c:numCache>
                <c:formatCode>General</c:formatCode>
                <c:ptCount val="14"/>
                <c:pt idx="0">
                  <c:v>0.547619047619047</c:v>
                </c:pt>
                <c:pt idx="1">
                  <c:v>0.566536095766972</c:v>
                </c:pt>
                <c:pt idx="2">
                  <c:v>0.579771390126733</c:v>
                </c:pt>
                <c:pt idx="3">
                  <c:v>0.58829025705898</c:v>
                </c:pt>
                <c:pt idx="4">
                  <c:v>0.592737557464151</c:v>
                </c:pt>
                <c:pt idx="5">
                  <c:v>0.599422762833043</c:v>
                </c:pt>
                <c:pt idx="6">
                  <c:v>0.604852293720214</c:v>
                </c:pt>
                <c:pt idx="7">
                  <c:v>0.626737523396992</c:v>
                </c:pt>
                <c:pt idx="8">
                  <c:v>0.609025020570483</c:v>
                </c:pt>
                <c:pt idx="9">
                  <c:v>0.591981712462385</c:v>
                </c:pt>
                <c:pt idx="10">
                  <c:v>0.538037543828072</c:v>
                </c:pt>
                <c:pt idx="11">
                  <c:v>0.493204774945274</c:v>
                </c:pt>
                <c:pt idx="12">
                  <c:v>0.444969523965803</c:v>
                </c:pt>
                <c:pt idx="13">
                  <c:v>0.403232160064311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'Caltech256, ResNet56'!$U$24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'Caltech256, ResNet56'!$U$25:$U$38</c:f>
              <c:numCache>
                <c:formatCode>General</c:formatCode>
                <c:ptCount val="14"/>
                <c:pt idx="0">
                  <c:v>0.600059353051736</c:v>
                </c:pt>
                <c:pt idx="1">
                  <c:v>0.62179061335901</c:v>
                </c:pt>
                <c:pt idx="2">
                  <c:v>0.63843536272615</c:v>
                </c:pt>
                <c:pt idx="3">
                  <c:v>0.648072328907981</c:v>
                </c:pt>
                <c:pt idx="4">
                  <c:v>0.651968727926254</c:v>
                </c:pt>
                <c:pt idx="5">
                  <c:v>0.662176931634775</c:v>
                </c:pt>
                <c:pt idx="6">
                  <c:v>0.666704116885867</c:v>
                </c:pt>
                <c:pt idx="7">
                  <c:v>0.672687619609263</c:v>
                </c:pt>
                <c:pt idx="8">
                  <c:v>0.652933191183778</c:v>
                </c:pt>
                <c:pt idx="9">
                  <c:v>0.633923398115366</c:v>
                </c:pt>
                <c:pt idx="10">
                  <c:v>0.570459945327232</c:v>
                </c:pt>
                <c:pt idx="11">
                  <c:v>0.511952716536129</c:v>
                </c:pt>
                <c:pt idx="12">
                  <c:v>0.467830822472449</c:v>
                </c:pt>
                <c:pt idx="13">
                  <c:v>0.404983171894112</c:v>
                </c:pt>
              </c:numCache>
            </c:numRef>
          </c:val>
          <c:smooth val="0"/>
        </c:ser>
        <c:marker val="0"/>
        <c:smooth val="0"/>
        <c:axId val="237454893"/>
        <c:axId val="937235912"/>
      </c:lineChart>
      <c:catAx>
        <c:axId val="237454893"/>
        <c:scaling>
          <c:orientation val="minMax"/>
        </c:scaling>
        <c:axPos val="b"/>
        <c:crossAx val="93723591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37235912"/>
        <c:scaling>
          <c:orientation val="minMax"/>
          <c:max val="1"/>
        </c:scaling>
        <c:axPos val="l"/>
        <c:crossAx val="23745489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Score(최솟값 보간법)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'Caltech256, ResNet56'!$Q$24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ResNet56'!$Q$40:$Q$45</c:f>
              <c:numCache>
                <c:formatCode>General</c:formatCode>
                <c:ptCount val="6"/>
                <c:pt idx="0">
                  <c:v>0.613607723982649</c:v>
                </c:pt>
                <c:pt idx="1">
                  <c:v>0.563554489490284</c:v>
                </c:pt>
                <c:pt idx="2">
                  <c:v>0.496623030752004</c:v>
                </c:pt>
                <c:pt idx="3">
                  <c:v>0.438600226149818</c:v>
                </c:pt>
                <c:pt idx="4">
                  <c:v>0.39208859578504</c:v>
                </c:pt>
                <c:pt idx="5">
                  <c:v>0.363396857433412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'Caltech256, ResNet56'!$S$24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ResNet56'!$S$40:$S$45</c:f>
              <c:numCache>
                <c:formatCode>General</c:formatCode>
                <c:ptCount val="6"/>
                <c:pt idx="0">
                  <c:v>0.618326964677544</c:v>
                </c:pt>
                <c:pt idx="1">
                  <c:v>0.601572453041603</c:v>
                </c:pt>
                <c:pt idx="2">
                  <c:v>0.572121472462901</c:v>
                </c:pt>
                <c:pt idx="3">
                  <c:v>0.532719153336419</c:v>
                </c:pt>
                <c:pt idx="4">
                  <c:v>0.498337434868822</c:v>
                </c:pt>
                <c:pt idx="5">
                  <c:v>0.474319311543906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'Caltech256, ResNet56'!$U$24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ResNet56'!$U$40:$U$45</c:f>
              <c:numCache>
                <c:formatCode>General</c:formatCode>
                <c:ptCount val="6"/>
                <c:pt idx="0">
                  <c:v>0.659020101281676</c:v>
                </c:pt>
                <c:pt idx="1">
                  <c:v>0.645929357489139</c:v>
                </c:pt>
                <c:pt idx="2">
                  <c:v>0.606177609062452</c:v>
                </c:pt>
                <c:pt idx="3">
                  <c:v>0.565294078092481</c:v>
                </c:pt>
                <c:pt idx="4">
                  <c:v>0.521474726845311</c:v>
                </c:pt>
                <c:pt idx="5">
                  <c:v>0.489206153558115</c:v>
                </c:pt>
              </c:numCache>
            </c:numRef>
          </c:val>
          <c:smooth val="0"/>
        </c:ser>
        <c:marker val="0"/>
        <c:smooth val="0"/>
        <c:axId val="240879034"/>
        <c:axId val="341857714"/>
      </c:lineChart>
      <c:catAx>
        <c:axId val="240879034"/>
        <c:scaling>
          <c:orientation val="minMax"/>
        </c:scaling>
        <c:axPos val="b"/>
        <c:crossAx val="34185771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41857714"/>
        <c:scaling>
          <c:orientation val="minMax"/>
          <c:max val="1"/>
        </c:scaling>
        <c:axPos val="l"/>
        <c:crossAx val="24087903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'Caltech256, ResNet56'!$E$24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ResNet56'!$E$40:$E$45</c:f>
              <c:numCache>
                <c:formatCode>General</c:formatCode>
                <c:ptCount val="6"/>
                <c:pt idx="0">
                  <c:v>0.800979968295143</c:v>
                </c:pt>
                <c:pt idx="1">
                  <c:v>0.808080808080808</c:v>
                </c:pt>
                <c:pt idx="2">
                  <c:v>0.818845111528038</c:v>
                </c:pt>
                <c:pt idx="3">
                  <c:v>0.822272498743086</c:v>
                </c:pt>
                <c:pt idx="4">
                  <c:v>0.829629629629629</c:v>
                </c:pt>
                <c:pt idx="5">
                  <c:v>0.839506172839506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'Caltech256, ResNet56'!$G$24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ResNet56'!$G$40:$G$45</c:f>
              <c:numCache>
                <c:formatCode>General</c:formatCode>
                <c:ptCount val="6"/>
                <c:pt idx="0">
                  <c:v>0.497279703562915</c:v>
                </c:pt>
                <c:pt idx="1">
                  <c:v>0.432637738930178</c:v>
                </c:pt>
                <c:pt idx="2">
                  <c:v>0.356383343370327</c:v>
                </c:pt>
                <c:pt idx="3">
                  <c:v>0.299059221017099</c:v>
                </c:pt>
                <c:pt idx="4">
                  <c:v>0.256704424967744</c:v>
                </c:pt>
                <c:pt idx="5">
                  <c:v>0.23188682995261</c:v>
                </c:pt>
              </c:numCache>
            </c:numRef>
          </c:val>
          <c:smooth val="0"/>
        </c:ser>
        <c:marker val="0"/>
        <c:smooth val="0"/>
        <c:axId val="434343000"/>
        <c:axId val="60843738"/>
      </c:lineChart>
      <c:catAx>
        <c:axId val="434343000"/>
        <c:scaling>
          <c:orientation val="minMax"/>
        </c:scaling>
        <c:axPos val="b"/>
        <c:crossAx val="6084373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0843738"/>
        <c:scaling>
          <c:orientation val="minMax"/>
          <c:max val="1"/>
        </c:scaling>
        <c:axPos val="l"/>
        <c:crossAx val="43434300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'Caltech256, ResNet56'!$I$24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ResNet56'!$I$40:$I$45</c:f>
              <c:numCache>
                <c:formatCode>General</c:formatCode>
                <c:ptCount val="6"/>
                <c:pt idx="0">
                  <c:v>0.558690012970168</c:v>
                </c:pt>
                <c:pt idx="1">
                  <c:v>0.581818181818181</c:v>
                </c:pt>
                <c:pt idx="2">
                  <c:v>0.612101313320825</c:v>
                </c:pt>
                <c:pt idx="3">
                  <c:v>0.629524886877828</c:v>
                </c:pt>
                <c:pt idx="4">
                  <c:v>0.65</c:v>
                </c:pt>
                <c:pt idx="5">
                  <c:v>0.663663663663663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'Caltech256, ResNet56'!$K$24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ResNet56'!$K$40:$K$45</c:f>
              <c:numCache>
                <c:formatCode>General</c:formatCode>
                <c:ptCount val="6"/>
                <c:pt idx="0">
                  <c:v>0.692217174344898</c:v>
                </c:pt>
                <c:pt idx="1">
                  <c:v>0.622715289601502</c:v>
                </c:pt>
                <c:pt idx="2">
                  <c:v>0.53704405108078</c:v>
                </c:pt>
                <c:pt idx="3">
                  <c:v>0.46171805967397</c:v>
                </c:pt>
                <c:pt idx="4">
                  <c:v>0.404059446896751</c:v>
                </c:pt>
                <c:pt idx="5">
                  <c:v>0.369033451293593</c:v>
                </c:pt>
              </c:numCache>
            </c:numRef>
          </c:val>
          <c:smooth val="0"/>
        </c:ser>
        <c:marker val="0"/>
        <c:smooth val="0"/>
        <c:axId val="446763703"/>
        <c:axId val="244664458"/>
      </c:lineChart>
      <c:catAx>
        <c:axId val="446763703"/>
        <c:scaling>
          <c:orientation val="minMax"/>
        </c:scaling>
        <c:axPos val="b"/>
        <c:crossAx val="24466445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44664458"/>
        <c:scaling>
          <c:orientation val="minMax"/>
          <c:max val="1"/>
        </c:scaling>
        <c:axPos val="l"/>
        <c:crossAx val="4467637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'Caltech256, ResNet56'!$M$24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ResNet56'!$M$40:$M$45</c:f>
              <c:numCache>
                <c:formatCode>General</c:formatCode>
                <c:ptCount val="6"/>
                <c:pt idx="0">
                  <c:v>0.623216601815823</c:v>
                </c:pt>
                <c:pt idx="1">
                  <c:v>0.654166666666666</c:v>
                </c:pt>
                <c:pt idx="2">
                  <c:v>0.682926829268292</c:v>
                </c:pt>
                <c:pt idx="3">
                  <c:v>0.705882352941176</c:v>
                </c:pt>
                <c:pt idx="4">
                  <c:v>0.72</c:v>
                </c:pt>
                <c:pt idx="5">
                  <c:v>0.728228228228228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'Caltech256, ResNet56'!$O$24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'Caltech256,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'Caltech256, ResNet56'!$O$40:$O$45</c:f>
              <c:numCache>
                <c:formatCode>General</c:formatCode>
                <c:ptCount val="6"/>
                <c:pt idx="0">
                  <c:v>0.699188129113931</c:v>
                </c:pt>
                <c:pt idx="1">
                  <c:v>0.63789691804356</c:v>
                </c:pt>
                <c:pt idx="2">
                  <c:v>0.544936164325595</c:v>
                </c:pt>
                <c:pt idx="3">
                  <c:v>0.471405741495722</c:v>
                </c:pt>
                <c:pt idx="4">
                  <c:v>0.408765892787135</c:v>
                </c:pt>
                <c:pt idx="5">
                  <c:v>0.368315966794187</c:v>
                </c:pt>
              </c:numCache>
            </c:numRef>
          </c:val>
          <c:smooth val="0"/>
        </c:ser>
        <c:marker val="0"/>
        <c:smooth val="0"/>
        <c:axId val="456087423"/>
        <c:axId val="706263630"/>
      </c:lineChart>
      <c:catAx>
        <c:axId val="456087423"/>
        <c:scaling>
          <c:orientation val="minMax"/>
        </c:scaling>
        <c:axPos val="b"/>
        <c:crossAx val="70626363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06263630"/>
        <c:scaling>
          <c:orientation val="minMax"/>
          <c:max val="1"/>
        </c:scaling>
        <c:axPos val="l"/>
        <c:crossAx val="45608742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Accuracy (점진적 경계 비용 설정법)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ResNet32'!$W$25:$W$38</c:f>
              <c:numCache>
                <c:formatCode>General</c:formatCode>
                <c:ptCount val="14"/>
                <c:pt idx="0">
                  <c:v>0</c:v>
                </c:pt>
                <c:pt idx="1">
                  <c:v>0.0685</c:v>
                </c:pt>
                <c:pt idx="2">
                  <c:v>0.1135</c:v>
                </c:pt>
                <c:pt idx="3">
                  <c:v>0.1545</c:v>
                </c:pt>
                <c:pt idx="4">
                  <c:v>0.175999999999999</c:v>
                </c:pt>
                <c:pt idx="5">
                  <c:v>0.2455</c:v>
                </c:pt>
                <c:pt idx="6">
                  <c:v>0.270999999999999</c:v>
                </c:pt>
                <c:pt idx="7">
                  <c:v>0.382</c:v>
                </c:pt>
                <c:pt idx="8">
                  <c:v>0.461</c:v>
                </c:pt>
                <c:pt idx="9">
                  <c:v>0.495</c:v>
                </c:pt>
                <c:pt idx="10">
                  <c:v>0.5365</c:v>
                </c:pt>
                <c:pt idx="11">
                  <c:v>0.5695</c:v>
                </c:pt>
                <c:pt idx="12">
                  <c:v>0.588</c:v>
                </c:pt>
                <c:pt idx="13">
                  <c:v>0.601</c:v>
                </c:pt>
              </c:numCache>
            </c:numRef>
          </c:val>
        </c:ser>
        <c:gapWidth val="150"/>
        <c:overlap val="0"/>
        <c:axId val="101470724"/>
        <c:axId val="31038769"/>
      </c:barChart>
      <c:catAx>
        <c:axId val="101470724"/>
        <c:scaling>
          <c:orientation val="minMax"/>
        </c:scaling>
        <c:axPos val="b"/>
        <c:crossAx val="31038769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1038769"/>
        <c:scaling>
          <c:orientation val="minMax"/>
          <c:max val="1"/>
        </c:scaling>
        <c:axPos val="l"/>
        <c:crossAx val="10147072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Acc(최솟값 보간법)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ResNet32'!$W$40:$W$45</c:f>
              <c:numCache>
                <c:formatCode>General</c:formatCode>
                <c:ptCount val="6"/>
                <c:pt idx="0">
                  <c:v>0.442499999999999</c:v>
                </c:pt>
                <c:pt idx="1">
                  <c:v>0.4765</c:v>
                </c:pt>
                <c:pt idx="2">
                  <c:v>0.517</c:v>
                </c:pt>
                <c:pt idx="3">
                  <c:v>0.541</c:v>
                </c:pt>
                <c:pt idx="4">
                  <c:v>0.567</c:v>
                </c:pt>
                <c:pt idx="5">
                  <c:v>0.5795</c:v>
                </c:pt>
              </c:numCache>
            </c:numRef>
          </c:val>
        </c:ser>
        <c:gapWidth val="150"/>
        <c:overlap val="0"/>
        <c:axId val="113967712"/>
        <c:axId val="800218336"/>
      </c:barChart>
      <c:catAx>
        <c:axId val="113967712"/>
        <c:scaling>
          <c:orientation val="minMax"/>
        </c:scaling>
        <c:axPos val="b"/>
        <c:crossAx val="800218336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00218336"/>
        <c:scaling>
          <c:orientation val="minMax"/>
          <c:max val="1"/>
        </c:scaling>
        <c:axPos val="l"/>
        <c:crossAx val="113967712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Score(점진적 경계 비용 설정법)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ResNet32'!$Q$24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ResNet32'!$Q$25:$Q$38</c:f>
              <c:numCache>
                <c:formatCode>General</c:formatCode>
                <c:ptCount val="14"/>
                <c:pt idx="0">
                  <c:v>0.39328269806982</c:v>
                </c:pt>
                <c:pt idx="1">
                  <c:v>0.421253346468087</c:v>
                </c:pt>
                <c:pt idx="2">
                  <c:v>0.442397666658403</c:v>
                </c:pt>
                <c:pt idx="3">
                  <c:v>0.457002174369381</c:v>
                </c:pt>
                <c:pt idx="4">
                  <c:v>0.466179873446563</c:v>
                </c:pt>
                <c:pt idx="5">
                  <c:v>0.494314145237685</c:v>
                </c:pt>
                <c:pt idx="6">
                  <c:v>0.506668440475605</c:v>
                </c:pt>
                <c:pt idx="7">
                  <c:v>0.532602630331347</c:v>
                </c:pt>
                <c:pt idx="8">
                  <c:v>0.513100690033534</c:v>
                </c:pt>
                <c:pt idx="9">
                  <c:v>0.480997615191134</c:v>
                </c:pt>
                <c:pt idx="10">
                  <c:v>0.425703758152161</c:v>
                </c:pt>
                <c:pt idx="11">
                  <c:v>0.350729839849242</c:v>
                </c:pt>
                <c:pt idx="12">
                  <c:v>0.299018882954916</c:v>
                </c:pt>
                <c:pt idx="13">
                  <c:v>0.269665798124718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ResNet32'!$S$24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ResNet32'!$S$25:$S$38</c:f>
              <c:numCache>
                <c:formatCode>General</c:formatCode>
                <c:ptCount val="14"/>
                <c:pt idx="0">
                  <c:v>0.231273731446323</c:v>
                </c:pt>
                <c:pt idx="1">
                  <c:v>0.253197368365803</c:v>
                </c:pt>
                <c:pt idx="2">
                  <c:v>0.26947284344495</c:v>
                </c:pt>
                <c:pt idx="3">
                  <c:v>0.287623698411481</c:v>
                </c:pt>
                <c:pt idx="4">
                  <c:v>0.297167152557193</c:v>
                </c:pt>
                <c:pt idx="5">
                  <c:v>0.322510096938518</c:v>
                </c:pt>
                <c:pt idx="6">
                  <c:v>0.332648176057392</c:v>
                </c:pt>
                <c:pt idx="7">
                  <c:v>0.38344371368866</c:v>
                </c:pt>
                <c:pt idx="8">
                  <c:v>0.42062881102569</c:v>
                </c:pt>
                <c:pt idx="9">
                  <c:v>0.432394998762449</c:v>
                </c:pt>
                <c:pt idx="10">
                  <c:v>0.437326074390535</c:v>
                </c:pt>
                <c:pt idx="11">
                  <c:v>0.371709778401446</c:v>
                </c:pt>
                <c:pt idx="12">
                  <c:v>0.361383993692851</c:v>
                </c:pt>
                <c:pt idx="13">
                  <c:v>0.311250107098679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'Linnaeus5, ResNet32'!$U$24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ResNet32'!$U$25:$U$38</c:f>
              <c:numCache>
                <c:formatCode>General</c:formatCode>
                <c:ptCount val="14"/>
                <c:pt idx="0">
                  <c:v>0.203680981595091</c:v>
                </c:pt>
                <c:pt idx="1">
                  <c:v>0.224185213447815</c:v>
                </c:pt>
                <c:pt idx="2">
                  <c:v>0.238216534975737</c:v>
                </c:pt>
                <c:pt idx="3">
                  <c:v>0.254419697953038</c:v>
                </c:pt>
                <c:pt idx="4">
                  <c:v>0.262388937473823</c:v>
                </c:pt>
                <c:pt idx="5">
                  <c:v>0.293856144217497</c:v>
                </c:pt>
                <c:pt idx="6">
                  <c:v>0.304866979512487</c:v>
                </c:pt>
                <c:pt idx="7">
                  <c:v>0.379395241963691</c:v>
                </c:pt>
                <c:pt idx="8">
                  <c:v>0.405998724805948</c:v>
                </c:pt>
                <c:pt idx="9">
                  <c:v>0.39872250439878</c:v>
                </c:pt>
                <c:pt idx="10">
                  <c:v>0.36739856515805</c:v>
                </c:pt>
                <c:pt idx="11">
                  <c:v>0.312188083979131</c:v>
                </c:pt>
                <c:pt idx="12">
                  <c:v>0.276065883982023</c:v>
                </c:pt>
                <c:pt idx="13">
                  <c:v>0.24964177643882</c:v>
                </c:pt>
              </c:numCache>
            </c:numRef>
          </c:val>
          <c:smooth val="0"/>
        </c:ser>
        <c:marker val="0"/>
        <c:smooth val="0"/>
        <c:axId val="237454893"/>
        <c:axId val="937235912"/>
      </c:lineChart>
      <c:catAx>
        <c:axId val="237454893"/>
        <c:scaling>
          <c:orientation val="minMax"/>
        </c:scaling>
        <c:axPos val="b"/>
        <c:crossAx val="93723591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37235912"/>
        <c:scaling>
          <c:orientation val="minMax"/>
          <c:max val="1"/>
        </c:scaling>
        <c:axPos val="l"/>
        <c:crossAx val="23745489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Score(최솟값 보간법)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ResNet32'!$Q$24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ResNet32'!$Q$40:$Q$45</c:f>
              <c:numCache>
                <c:formatCode>General</c:formatCode>
                <c:ptCount val="6"/>
                <c:pt idx="0">
                  <c:v>0.530604884035639</c:v>
                </c:pt>
                <c:pt idx="1">
                  <c:v>0.4947362775712</c:v>
                </c:pt>
                <c:pt idx="2">
                  <c:v>0.442394396069303</c:v>
                </c:pt>
                <c:pt idx="3">
                  <c:v>0.410386770219131</c:v>
                </c:pt>
                <c:pt idx="4">
                  <c:v>0.356631777773079</c:v>
                </c:pt>
                <c:pt idx="5">
                  <c:v>0.321502292042773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ResNet32'!$S$24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ResNet32'!$S$40:$S$45</c:f>
              <c:numCache>
                <c:formatCode>General</c:formatCode>
                <c:ptCount val="6"/>
                <c:pt idx="0">
                  <c:v>0.420199481151499</c:v>
                </c:pt>
                <c:pt idx="1">
                  <c:v>0.423291881256783</c:v>
                </c:pt>
                <c:pt idx="2">
                  <c:v>0.425339410660032</c:v>
                </c:pt>
                <c:pt idx="3">
                  <c:v>0.433119988791713</c:v>
                </c:pt>
                <c:pt idx="4">
                  <c:v>0.376100560486148</c:v>
                </c:pt>
                <c:pt idx="5">
                  <c:v>0.366246821131065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'Linnaeus5, ResNet32'!$U$24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ResNet32'!$U$40:$U$45</c:f>
              <c:numCache>
                <c:formatCode>General</c:formatCode>
                <c:ptCount val="6"/>
                <c:pt idx="0">
                  <c:v>0.397597194782324</c:v>
                </c:pt>
                <c:pt idx="1">
                  <c:v>0.410363846534785</c:v>
                </c:pt>
                <c:pt idx="2">
                  <c:v>0.393832997210612</c:v>
                </c:pt>
                <c:pt idx="3">
                  <c:v>0.358862040222319</c:v>
                </c:pt>
                <c:pt idx="4">
                  <c:v>0.308653674179805</c:v>
                </c:pt>
                <c:pt idx="5">
                  <c:v>0.297440261288376</c:v>
                </c:pt>
              </c:numCache>
            </c:numRef>
          </c:val>
          <c:smooth val="0"/>
        </c:ser>
        <c:marker val="0"/>
        <c:smooth val="0"/>
        <c:axId val="240879034"/>
        <c:axId val="341857714"/>
      </c:lineChart>
      <c:catAx>
        <c:axId val="240879034"/>
        <c:scaling>
          <c:orientation val="minMax"/>
        </c:scaling>
        <c:axPos val="b"/>
        <c:crossAx val="34185771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41857714"/>
        <c:scaling>
          <c:orientation val="minMax"/>
          <c:max val="1"/>
        </c:scaling>
        <c:axPos val="l"/>
        <c:crossAx val="24087903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ResNet32'!$E$40:$E$45</c:f>
              <c:numCache>
                <c:formatCode>General</c:formatCode>
                <c:ptCount val="6"/>
                <c:pt idx="0">
                  <c:v>0.462401795735129</c:v>
                </c:pt>
                <c:pt idx="1">
                  <c:v>0.465447154471544</c:v>
                </c:pt>
                <c:pt idx="2">
                  <c:v>0.472784525416104</c:v>
                </c:pt>
                <c:pt idx="3">
                  <c:v>0.493020658849804</c:v>
                </c:pt>
                <c:pt idx="4">
                  <c:v>0.515495086923658</c:v>
                </c:pt>
                <c:pt idx="5">
                  <c:v>0.521857923497267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ResNet32'!$G$40:$G$45</c:f>
              <c:numCache>
                <c:formatCode>General</c:formatCode>
                <c:ptCount val="6"/>
                <c:pt idx="0">
                  <c:v>0.622408563439045</c:v>
                </c:pt>
                <c:pt idx="1">
                  <c:v>0.527959079155456</c:v>
                </c:pt>
                <c:pt idx="2">
                  <c:v>0.415675198686079</c:v>
                </c:pt>
                <c:pt idx="3">
                  <c:v>0.351476691571764</c:v>
                </c:pt>
                <c:pt idx="4">
                  <c:v>0.27261754336137</c:v>
                </c:pt>
                <c:pt idx="5">
                  <c:v>0.232311505890055</c:v>
                </c:pt>
              </c:numCache>
            </c:numRef>
          </c:val>
          <c:smooth val="0"/>
        </c:ser>
        <c:marker val="0"/>
        <c:smooth val="0"/>
        <c:axId val="434343000"/>
        <c:axId val="60843738"/>
      </c:lineChart>
      <c:catAx>
        <c:axId val="434343000"/>
        <c:scaling>
          <c:orientation val="minMax"/>
        </c:scaling>
        <c:axPos val="b"/>
        <c:crossAx val="6084373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0843738"/>
        <c:scaling>
          <c:orientation val="minMax"/>
          <c:max val="1"/>
        </c:scaling>
        <c:axPos val="l"/>
        <c:crossAx val="43434300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ResNet32'!$I$40:$I$45</c:f>
              <c:numCache>
                <c:formatCode>General</c:formatCode>
                <c:ptCount val="6"/>
                <c:pt idx="0">
                  <c:v>0.294191919191919</c:v>
                </c:pt>
                <c:pt idx="1">
                  <c:v>0.311737804878048</c:v>
                </c:pt>
                <c:pt idx="2">
                  <c:v>0.34412955465587</c:v>
                </c:pt>
                <c:pt idx="3">
                  <c:v>0.383165829145728</c:v>
                </c:pt>
                <c:pt idx="4">
                  <c:v>0.382653061224489</c:v>
                </c:pt>
                <c:pt idx="5">
                  <c:v>0.40983606557377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ResNet32'!$K$40:$K$45</c:f>
              <c:numCache>
                <c:formatCode>General</c:formatCode>
                <c:ptCount val="6"/>
                <c:pt idx="0">
                  <c:v>0.735022530262034</c:v>
                </c:pt>
                <c:pt idx="1">
                  <c:v>0.659174863386271</c:v>
                </c:pt>
                <c:pt idx="2">
                  <c:v>0.556716985142779</c:v>
                </c:pt>
                <c:pt idx="3">
                  <c:v>0.498052123666976</c:v>
                </c:pt>
                <c:pt idx="4">
                  <c:v>0.369768690027135</c:v>
                </c:pt>
                <c:pt idx="5">
                  <c:v>0.331038327339517</c:v>
                </c:pt>
              </c:numCache>
            </c:numRef>
          </c:val>
          <c:smooth val="0"/>
        </c:ser>
        <c:marker val="0"/>
        <c:smooth val="0"/>
        <c:axId val="446763703"/>
        <c:axId val="244664458"/>
      </c:lineChart>
      <c:catAx>
        <c:axId val="446763703"/>
        <c:scaling>
          <c:orientation val="minMax"/>
        </c:scaling>
        <c:axPos val="b"/>
        <c:crossAx val="24466445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44664458"/>
        <c:scaling>
          <c:orientation val="minMax"/>
          <c:max val="1"/>
        </c:scaling>
        <c:axPos val="l"/>
        <c:crossAx val="4467637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ResNet32'!$M$40:$M$45</c:f>
              <c:numCache>
                <c:formatCode>General</c:formatCode>
                <c:ptCount val="6"/>
                <c:pt idx="0">
                  <c:v>0.267676767676767</c:v>
                </c:pt>
                <c:pt idx="1">
                  <c:v>0.290396341463414</c:v>
                </c:pt>
                <c:pt idx="2">
                  <c:v>0.303643724696356</c:v>
                </c:pt>
                <c:pt idx="3">
                  <c:v>0.298994974874371</c:v>
                </c:pt>
                <c:pt idx="4">
                  <c:v>0.292517006802721</c:v>
                </c:pt>
                <c:pt idx="5">
                  <c:v>0.309426229508196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ResNet32'!$O$40:$O$45</c:f>
              <c:numCache>
                <c:formatCode>General</c:formatCode>
                <c:ptCount val="6"/>
                <c:pt idx="0">
                  <c:v>0.772578100546064</c:v>
                </c:pt>
                <c:pt idx="1">
                  <c:v>0.699225331964536</c:v>
                </c:pt>
                <c:pt idx="2">
                  <c:v>0.56023623287717</c:v>
                </c:pt>
                <c:pt idx="3">
                  <c:v>0.448705242780461</c:v>
                </c:pt>
                <c:pt idx="4">
                  <c:v>0.326674643707902</c:v>
                </c:pt>
                <c:pt idx="5">
                  <c:v>0.286348244419388</c:v>
                </c:pt>
              </c:numCache>
            </c:numRef>
          </c:val>
          <c:smooth val="0"/>
        </c:ser>
        <c:marker val="0"/>
        <c:smooth val="0"/>
        <c:axId val="456087423"/>
        <c:axId val="706263630"/>
      </c:lineChart>
      <c:catAx>
        <c:axId val="456087423"/>
        <c:scaling>
          <c:orientation val="minMax"/>
        </c:scaling>
        <c:axPos val="b"/>
        <c:crossAx val="70626363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06263630"/>
        <c:scaling>
          <c:orientation val="minMax"/>
          <c:max val="1"/>
        </c:scaling>
        <c:axPos val="l"/>
        <c:crossAx val="45608742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Accuracy (점진적 경계 비용 설정법)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ResNet56'!$W$25:$W$38</c:f>
              <c:numCache>
                <c:formatCode>General</c:formatCode>
                <c:ptCount val="14"/>
                <c:pt idx="0">
                  <c:v>0</c:v>
                </c:pt>
                <c:pt idx="1">
                  <c:v>0.1065</c:v>
                </c:pt>
                <c:pt idx="2">
                  <c:v>0.1565</c:v>
                </c:pt>
                <c:pt idx="3">
                  <c:v>0.2115</c:v>
                </c:pt>
                <c:pt idx="4">
                  <c:v>0.235999999999999</c:v>
                </c:pt>
                <c:pt idx="5">
                  <c:v>0.289</c:v>
                </c:pt>
                <c:pt idx="6">
                  <c:v>0.323</c:v>
                </c:pt>
                <c:pt idx="7">
                  <c:v>0.436</c:v>
                </c:pt>
                <c:pt idx="8">
                  <c:v>0.516</c:v>
                </c:pt>
                <c:pt idx="9">
                  <c:v>0.549</c:v>
                </c:pt>
                <c:pt idx="10">
                  <c:v>0.5865</c:v>
                </c:pt>
                <c:pt idx="11">
                  <c:v>0.6075</c:v>
                </c:pt>
                <c:pt idx="12">
                  <c:v>0.6225</c:v>
                </c:pt>
                <c:pt idx="13">
                  <c:v>0.6345</c:v>
                </c:pt>
              </c:numCache>
            </c:numRef>
          </c:val>
        </c:ser>
        <c:gapWidth val="150"/>
        <c:overlap val="0"/>
        <c:axId val="101470724"/>
        <c:axId val="31038769"/>
      </c:barChart>
      <c:catAx>
        <c:axId val="101470724"/>
        <c:scaling>
          <c:orientation val="minMax"/>
        </c:scaling>
        <c:axPos val="b"/>
        <c:crossAx val="31038769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1038769"/>
        <c:scaling>
          <c:orientation val="minMax"/>
          <c:max val="1"/>
        </c:scaling>
        <c:axPos val="l"/>
        <c:crossAx val="10147072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Robust Acc(최솟값 보간법)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ResNet56'!$W$40:$W$45</c:f>
              <c:numCache>
                <c:formatCode>General</c:formatCode>
                <c:ptCount val="6"/>
                <c:pt idx="0">
                  <c:v>0.4985</c:v>
                </c:pt>
                <c:pt idx="1">
                  <c:v>0.528</c:v>
                </c:pt>
                <c:pt idx="2">
                  <c:v>0.567</c:v>
                </c:pt>
                <c:pt idx="3">
                  <c:v>0.588</c:v>
                </c:pt>
                <c:pt idx="4">
                  <c:v>0.605</c:v>
                </c:pt>
                <c:pt idx="5">
                  <c:v>0.617</c:v>
                </c:pt>
              </c:numCache>
            </c:numRef>
          </c:val>
        </c:ser>
        <c:gapWidth val="150"/>
        <c:overlap val="0"/>
        <c:axId val="113967712"/>
        <c:axId val="800218336"/>
      </c:barChart>
      <c:catAx>
        <c:axId val="113967712"/>
        <c:scaling>
          <c:orientation val="minMax"/>
        </c:scaling>
        <c:axPos val="b"/>
        <c:crossAx val="800218336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00218336"/>
        <c:scaling>
          <c:orientation val="minMax"/>
          <c:max val="1"/>
        </c:scaling>
        <c:axPos val="l"/>
        <c:crossAx val="113967712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Accuracy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Score(점진적 경계 비용 설정법)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ResNet56'!$Q$24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ResNet56'!$Q$25:$Q$38</c:f>
              <c:numCache>
                <c:formatCode>General</c:formatCode>
                <c:ptCount val="14"/>
                <c:pt idx="0">
                  <c:v>0.394070080862533</c:v>
                </c:pt>
                <c:pt idx="1">
                  <c:v>0.437516802097059</c:v>
                </c:pt>
                <c:pt idx="2">
                  <c:v>0.455138575607709</c:v>
                </c:pt>
                <c:pt idx="3">
                  <c:v>0.473546907101684</c:v>
                </c:pt>
                <c:pt idx="4">
                  <c:v>0.483754085408373</c:v>
                </c:pt>
                <c:pt idx="5">
                  <c:v>0.498477233285106</c:v>
                </c:pt>
                <c:pt idx="6">
                  <c:v>0.506474755107986</c:v>
                </c:pt>
                <c:pt idx="7">
                  <c:v>0.507642025941606</c:v>
                </c:pt>
                <c:pt idx="8">
                  <c:v>0.471095568656324</c:v>
                </c:pt>
                <c:pt idx="9">
                  <c:v>0.43294916885574</c:v>
                </c:pt>
                <c:pt idx="10">
                  <c:v>0.375446123231392</c:v>
                </c:pt>
                <c:pt idx="11">
                  <c:v>0.303926215764313</c:v>
                </c:pt>
                <c:pt idx="12">
                  <c:v>0.242743392646807</c:v>
                </c:pt>
                <c:pt idx="13">
                  <c:v>0.17803731423716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ResNet56'!$S$24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ResNet56'!$S$25:$S$38</c:f>
              <c:numCache>
                <c:formatCode>General</c:formatCode>
                <c:ptCount val="14"/>
                <c:pt idx="0">
                  <c:v>0.206265876375952</c:v>
                </c:pt>
                <c:pt idx="1">
                  <c:v>0.240662558544479</c:v>
                </c:pt>
                <c:pt idx="2">
                  <c:v>0.260078873403143</c:v>
                </c:pt>
                <c:pt idx="3">
                  <c:v>0.279309756365586</c:v>
                </c:pt>
                <c:pt idx="4">
                  <c:v>0.289051550884045</c:v>
                </c:pt>
                <c:pt idx="5">
                  <c:v>0.316165852960504</c:v>
                </c:pt>
                <c:pt idx="6">
                  <c:v>0.335591101380836</c:v>
                </c:pt>
                <c:pt idx="7">
                  <c:v>0.39170705607846</c:v>
                </c:pt>
                <c:pt idx="8">
                  <c:v>0.434455504903338</c:v>
                </c:pt>
                <c:pt idx="9">
                  <c:v>0.435075923875193</c:v>
                </c:pt>
                <c:pt idx="10">
                  <c:v>0.411766458370932</c:v>
                </c:pt>
                <c:pt idx="11">
                  <c:v>0.3754764291982</c:v>
                </c:pt>
                <c:pt idx="12">
                  <c:v>0.327251395481836</c:v>
                </c:pt>
                <c:pt idx="13">
                  <c:v>0.270238714989967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'Linnaeus5, ResNet56'!$U$24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ResNet56'!$U$25:$U$38</c:f>
              <c:numCache>
                <c:formatCode>General</c:formatCode>
                <c:ptCount val="14"/>
                <c:pt idx="0">
                  <c:v>0.232604705489738</c:v>
                </c:pt>
                <c:pt idx="1">
                  <c:v>0.270419988694994</c:v>
                </c:pt>
                <c:pt idx="2">
                  <c:v>0.288369209363026</c:v>
                </c:pt>
                <c:pt idx="3">
                  <c:v>0.31126012977096</c:v>
                </c:pt>
                <c:pt idx="4">
                  <c:v>0.321967428478089</c:v>
                </c:pt>
                <c:pt idx="5">
                  <c:v>0.34474007146063</c:v>
                </c:pt>
                <c:pt idx="6">
                  <c:v>0.357586138582019</c:v>
                </c:pt>
                <c:pt idx="7">
                  <c:v>0.418562268936641</c:v>
                </c:pt>
                <c:pt idx="8">
                  <c:v>0.425983247097111</c:v>
                </c:pt>
                <c:pt idx="9">
                  <c:v>0.425135783563304</c:v>
                </c:pt>
                <c:pt idx="10">
                  <c:v>0.385522656652054</c:v>
                </c:pt>
                <c:pt idx="11">
                  <c:v>0.347771274895621</c:v>
                </c:pt>
                <c:pt idx="12">
                  <c:v>0.280478925261069</c:v>
                </c:pt>
                <c:pt idx="13">
                  <c:v>0.199619174363048</c:v>
                </c:pt>
              </c:numCache>
            </c:numRef>
          </c:val>
          <c:smooth val="0"/>
        </c:ser>
        <c:marker val="0"/>
        <c:smooth val="0"/>
        <c:axId val="237454893"/>
        <c:axId val="937235912"/>
      </c:lineChart>
      <c:catAx>
        <c:axId val="237454893"/>
        <c:scaling>
          <c:orientation val="minMax"/>
        </c:scaling>
        <c:axPos val="b"/>
        <c:crossAx val="93723591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37235912"/>
        <c:scaling>
          <c:orientation val="minMax"/>
          <c:max val="1"/>
        </c:scaling>
        <c:axPos val="l"/>
        <c:crossAx val="23745489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Score(최솟값 보간법)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ResNet56'!$Q$24</c:f>
              <c:strCache>
                <c:ptCount val="1"/>
                <c:pt idx="0">
                  <c:v>rot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ResNet56'!$Q$40:$Q$45</c:f>
              <c:numCache>
                <c:formatCode>General</c:formatCode>
                <c:ptCount val="6"/>
                <c:pt idx="0">
                  <c:v>0.486643053346463</c:v>
                </c:pt>
                <c:pt idx="1">
                  <c:v>0.462972730039578</c:v>
                </c:pt>
                <c:pt idx="2">
                  <c:v>0.410463437260178</c:v>
                </c:pt>
                <c:pt idx="3">
                  <c:v>0.376307599469177</c:v>
                </c:pt>
                <c:pt idx="4">
                  <c:v>0.309966802355587</c:v>
                </c:pt>
                <c:pt idx="5">
                  <c:v>0.26243608935343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ResNet56'!$S$24</c:f>
              <c:strCache>
                <c:ptCount val="1"/>
                <c:pt idx="0">
                  <c:v>ag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ResNet56'!$S$40:$S$45</c:f>
              <c:numCache>
                <c:formatCode>General</c:formatCode>
                <c:ptCount val="6"/>
                <c:pt idx="0">
                  <c:v>0.429090680136505</c:v>
                </c:pt>
                <c:pt idx="1">
                  <c:v>0.438207446506098</c:v>
                </c:pt>
                <c:pt idx="2">
                  <c:v>0.41863566678768</c:v>
                </c:pt>
                <c:pt idx="3">
                  <c:v>0.407577296704112</c:v>
                </c:pt>
                <c:pt idx="4">
                  <c:v>0.376079366265319</c:v>
                </c:pt>
                <c:pt idx="5">
                  <c:v>0.347224590984919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'Linnaeus5, ResNet56'!$U$24</c:f>
              <c:strCache>
                <c:ptCount val="1"/>
                <c:pt idx="0">
                  <c:v>rd F1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ResNet56'!$U$40:$U$45</c:f>
              <c:numCache>
                <c:formatCode>General</c:formatCode>
                <c:ptCount val="6"/>
                <c:pt idx="0">
                  <c:v>0.428035858111638</c:v>
                </c:pt>
                <c:pt idx="1">
                  <c:v>0.436392130731987</c:v>
                </c:pt>
                <c:pt idx="2">
                  <c:v>0.41029156074932</c:v>
                </c:pt>
                <c:pt idx="3">
                  <c:v>0.385246686127888</c:v>
                </c:pt>
                <c:pt idx="4">
                  <c:v>0.359623022132703</c:v>
                </c:pt>
                <c:pt idx="5">
                  <c:v>0.322570765017109</c:v>
                </c:pt>
              </c:numCache>
            </c:numRef>
          </c:val>
          <c:smooth val="0"/>
        </c:ser>
        <c:marker val="0"/>
        <c:smooth val="0"/>
        <c:axId val="240879034"/>
        <c:axId val="341857714"/>
      </c:lineChart>
      <c:catAx>
        <c:axId val="240879034"/>
        <c:scaling>
          <c:orientation val="minMax"/>
        </c:scaling>
        <c:axPos val="b"/>
        <c:crossAx val="34185771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41857714"/>
        <c:scaling>
          <c:orientation val="minMax"/>
          <c:max val="1"/>
        </c:scaling>
        <c:axPos val="l"/>
        <c:crossAx val="240879034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ResNet56'!$E$40:$E$45</c:f>
              <c:numCache>
                <c:formatCode>General</c:formatCode>
                <c:ptCount val="6"/>
                <c:pt idx="0">
                  <c:v>0.46788990825688</c:v>
                </c:pt>
                <c:pt idx="1">
                  <c:v>0.48714759535655</c:v>
                </c:pt>
                <c:pt idx="2">
                  <c:v>0.525730994152046</c:v>
                </c:pt>
                <c:pt idx="3">
                  <c:v>0.563063063063063</c:v>
                </c:pt>
                <c:pt idx="4">
                  <c:v>0.560428849902534</c:v>
                </c:pt>
                <c:pt idx="5">
                  <c:v>0.559259259259259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ResNet56'!$G$40:$G$45</c:f>
              <c:numCache>
                <c:formatCode>General</c:formatCode>
                <c:ptCount val="6"/>
                <c:pt idx="0">
                  <c:v>0.506962226780157</c:v>
                </c:pt>
                <c:pt idx="1">
                  <c:v>0.441083796431234</c:v>
                </c:pt>
                <c:pt idx="2">
                  <c:v>0.336651854489255</c:v>
                </c:pt>
                <c:pt idx="3">
                  <c:v>0.282581587515192</c:v>
                </c:pt>
                <c:pt idx="4">
                  <c:v>0.214226524306163</c:v>
                </c:pt>
                <c:pt idx="5">
                  <c:v>0.171443552553504</c:v>
                </c:pt>
              </c:numCache>
            </c:numRef>
          </c:val>
          <c:smooth val="0"/>
        </c:ser>
        <c:marker val="0"/>
        <c:smooth val="0"/>
        <c:axId val="434343000"/>
        <c:axId val="60843738"/>
      </c:lineChart>
      <c:catAx>
        <c:axId val="434343000"/>
        <c:scaling>
          <c:orientation val="minMax"/>
        </c:scaling>
        <c:axPos val="b"/>
        <c:crossAx val="6084373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0843738"/>
        <c:scaling>
          <c:orientation val="minMax"/>
          <c:max val="1"/>
        </c:scaling>
        <c:axPos val="l"/>
        <c:crossAx val="43434300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ResNet56'!$I$40:$I$45</c:f>
              <c:numCache>
                <c:formatCode>General</c:formatCode>
                <c:ptCount val="6"/>
                <c:pt idx="0">
                  <c:v>0.311162079510703</c:v>
                </c:pt>
                <c:pt idx="1">
                  <c:v>0.337686567164179</c:v>
                </c:pt>
                <c:pt idx="2">
                  <c:v>0.36578947368421</c:v>
                </c:pt>
                <c:pt idx="3">
                  <c:v>0.398648648648648</c:v>
                </c:pt>
                <c:pt idx="4">
                  <c:v>0.421052631578947</c:v>
                </c:pt>
                <c:pt idx="5">
                  <c:v>0.447222222222222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ResNet56'!$K$40:$K$45</c:f>
              <c:numCache>
                <c:formatCode>General</c:formatCode>
                <c:ptCount val="6"/>
                <c:pt idx="0">
                  <c:v>0.690960743968523</c:v>
                </c:pt>
                <c:pt idx="1">
                  <c:v>0.623938351602208</c:v>
                </c:pt>
                <c:pt idx="2">
                  <c:v>0.489329951215218</c:v>
                </c:pt>
                <c:pt idx="3">
                  <c:v>0.416915062875028</c:v>
                </c:pt>
                <c:pt idx="4">
                  <c:v>0.339786282059464</c:v>
                </c:pt>
                <c:pt idx="5">
                  <c:v>0.283773609836623</c:v>
                </c:pt>
              </c:numCache>
            </c:numRef>
          </c:val>
          <c:smooth val="0"/>
        </c:ser>
        <c:marker val="0"/>
        <c:smooth val="0"/>
        <c:axId val="446763703"/>
        <c:axId val="244664458"/>
      </c:lineChart>
      <c:catAx>
        <c:axId val="446763703"/>
        <c:scaling>
          <c:orientation val="minMax"/>
        </c:scaling>
        <c:axPos val="b"/>
        <c:crossAx val="24466445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44664458"/>
        <c:scaling>
          <c:orientation val="minMax"/>
          <c:max val="1"/>
        </c:scaling>
        <c:axPos val="l"/>
        <c:crossAx val="4467637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최솟값 보간법 Alpha 변화에 따른 PMD Precision and PMD Recall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ResNet56'!$M$40:$M$45</c:f>
              <c:numCache>
                <c:formatCode>General</c:formatCode>
                <c:ptCount val="6"/>
                <c:pt idx="0">
                  <c:v>0.321100917431192</c:v>
                </c:pt>
                <c:pt idx="1">
                  <c:v>0.350746268656716</c:v>
                </c:pt>
                <c:pt idx="2">
                  <c:v>0.380263157894736</c:v>
                </c:pt>
                <c:pt idx="3">
                  <c:v>0.400337837837837</c:v>
                </c:pt>
                <c:pt idx="4">
                  <c:v>0.432017543859649</c:v>
                </c:pt>
                <c:pt idx="5">
                  <c:v>0.441666666666666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ResNet56'!$A$40:$A$45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'Linnaeus5, ResNet56'!$O$40:$O$45</c:f>
              <c:numCache>
                <c:formatCode>General</c:formatCode>
                <c:ptCount val="6"/>
                <c:pt idx="0">
                  <c:v>0.641757896461095</c:v>
                </c:pt>
                <c:pt idx="1">
                  <c:v>0.577377128534782</c:v>
                </c:pt>
                <c:pt idx="2">
                  <c:v>0.445469109798111</c:v>
                </c:pt>
                <c:pt idx="3">
                  <c:v>0.371251956986718</c:v>
                </c:pt>
                <c:pt idx="4">
                  <c:v>0.308008997676291</c:v>
                </c:pt>
                <c:pt idx="5">
                  <c:v>0.254062525922526</c:v>
                </c:pt>
              </c:numCache>
            </c:numRef>
          </c:val>
          <c:smooth val="0"/>
        </c:ser>
        <c:marker val="0"/>
        <c:smooth val="0"/>
        <c:axId val="456087423"/>
        <c:axId val="706263630"/>
      </c:lineChart>
      <c:catAx>
        <c:axId val="456087423"/>
        <c:scaling>
          <c:orientation val="minMax"/>
        </c:scaling>
        <c:axPos val="b"/>
        <c:crossAx val="70626363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Alpha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06263630"/>
        <c:scaling>
          <c:orientation val="minMax"/>
          <c:max val="1"/>
        </c:scaling>
        <c:axPos val="l"/>
        <c:crossAx val="45608742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 Precision &amp; PMD Recall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29.xml.rels><?xml version="1.0" encoding="UTF-8" standalone="yes" ?><Relationships xmlns="http://schemas.openxmlformats.org/package/2006/relationships"><Relationship Id="rId1" Type="http://schemas.openxmlformats.org/officeDocument/2006/relationships/chart" Target="../charts/chart203.xml"  /><Relationship Id="rId2" Type="http://schemas.openxmlformats.org/officeDocument/2006/relationships/chart" Target="../charts/chart204.xml"  /><Relationship Id="rId3" Type="http://schemas.openxmlformats.org/officeDocument/2006/relationships/chart" Target="../charts/chart205.xml"  /><Relationship Id="rId4" Type="http://schemas.openxmlformats.org/officeDocument/2006/relationships/chart" Target="../charts/chart206.xml"  /><Relationship Id="rId5" Type="http://schemas.openxmlformats.org/officeDocument/2006/relationships/chart" Target="../charts/chart207.xml"  /><Relationship Id="rId6" Type="http://schemas.openxmlformats.org/officeDocument/2006/relationships/chart" Target="../charts/chart208.xml"  /><Relationship Id="rId7" Type="http://schemas.openxmlformats.org/officeDocument/2006/relationships/chart" Target="../charts/chart209.xml"  /></Relationships>
</file>

<file path=xl/drawings/_rels/drawing30.xml.rels><?xml version="1.0" encoding="UTF-8" standalone="yes" ?><Relationships xmlns="http://schemas.openxmlformats.org/package/2006/relationships"><Relationship Id="rId1" Type="http://schemas.openxmlformats.org/officeDocument/2006/relationships/chart" Target="../charts/chart210.xml"  /><Relationship Id="rId2" Type="http://schemas.openxmlformats.org/officeDocument/2006/relationships/chart" Target="../charts/chart211.xml"  /><Relationship Id="rId3" Type="http://schemas.openxmlformats.org/officeDocument/2006/relationships/chart" Target="../charts/chart212.xml"  /><Relationship Id="rId4" Type="http://schemas.openxmlformats.org/officeDocument/2006/relationships/chart" Target="../charts/chart213.xml"  /><Relationship Id="rId5" Type="http://schemas.openxmlformats.org/officeDocument/2006/relationships/chart" Target="../charts/chart214.xml"  /><Relationship Id="rId6" Type="http://schemas.openxmlformats.org/officeDocument/2006/relationships/chart" Target="../charts/chart215.xml"  /><Relationship Id="rId7" Type="http://schemas.openxmlformats.org/officeDocument/2006/relationships/chart" Target="../charts/chart216.xml"  /></Relationships>
</file>

<file path=xl/drawings/_rels/drawing31.xml.rels><?xml version="1.0" encoding="UTF-8" standalone="yes" ?><Relationships xmlns="http://schemas.openxmlformats.org/package/2006/relationships"><Relationship Id="rId1" Type="http://schemas.openxmlformats.org/officeDocument/2006/relationships/chart" Target="../charts/chart217.xml"  /><Relationship Id="rId2" Type="http://schemas.openxmlformats.org/officeDocument/2006/relationships/chart" Target="../charts/chart218.xml"  /><Relationship Id="rId3" Type="http://schemas.openxmlformats.org/officeDocument/2006/relationships/chart" Target="../charts/chart219.xml"  /><Relationship Id="rId4" Type="http://schemas.openxmlformats.org/officeDocument/2006/relationships/chart" Target="../charts/chart220.xml"  /><Relationship Id="rId5" Type="http://schemas.openxmlformats.org/officeDocument/2006/relationships/chart" Target="../charts/chart221.xml"  /><Relationship Id="rId6" Type="http://schemas.openxmlformats.org/officeDocument/2006/relationships/chart" Target="../charts/chart222.xml"  /><Relationship Id="rId7" Type="http://schemas.openxmlformats.org/officeDocument/2006/relationships/chart" Target="../charts/chart223.xml"  /></Relationships>
</file>

<file path=xl/drawings/_rels/drawing32.xml.rels><?xml version="1.0" encoding="UTF-8" standalone="yes" ?><Relationships xmlns="http://schemas.openxmlformats.org/package/2006/relationships"><Relationship Id="rId1" Type="http://schemas.openxmlformats.org/officeDocument/2006/relationships/chart" Target="../charts/chart224.xml"  /><Relationship Id="rId2" Type="http://schemas.openxmlformats.org/officeDocument/2006/relationships/chart" Target="../charts/chart225.xml"  /><Relationship Id="rId3" Type="http://schemas.openxmlformats.org/officeDocument/2006/relationships/chart" Target="../charts/chart226.xml"  /><Relationship Id="rId4" Type="http://schemas.openxmlformats.org/officeDocument/2006/relationships/chart" Target="../charts/chart227.xml"  /><Relationship Id="rId5" Type="http://schemas.openxmlformats.org/officeDocument/2006/relationships/chart" Target="../charts/chart228.xml"  /><Relationship Id="rId6" Type="http://schemas.openxmlformats.org/officeDocument/2006/relationships/chart" Target="../charts/chart229.xml"  /><Relationship Id="rId7" Type="http://schemas.openxmlformats.org/officeDocument/2006/relationships/chart" Target="../charts/chart230.xml"  /></Relationships>
</file>

<file path=xl/drawings/_rels/drawing33.xml.rels><?xml version="1.0" encoding="UTF-8" standalone="yes" ?><Relationships xmlns="http://schemas.openxmlformats.org/package/2006/relationships"><Relationship Id="rId1" Type="http://schemas.openxmlformats.org/officeDocument/2006/relationships/chart" Target="../charts/chart231.xml"  /><Relationship Id="rId2" Type="http://schemas.openxmlformats.org/officeDocument/2006/relationships/chart" Target="../charts/chart232.xml"  /><Relationship Id="rId3" Type="http://schemas.openxmlformats.org/officeDocument/2006/relationships/chart" Target="../charts/chart233.xml"  /><Relationship Id="rId4" Type="http://schemas.openxmlformats.org/officeDocument/2006/relationships/chart" Target="../charts/chart234.xml"  /><Relationship Id="rId5" Type="http://schemas.openxmlformats.org/officeDocument/2006/relationships/chart" Target="../charts/chart235.xml"  /><Relationship Id="rId6" Type="http://schemas.openxmlformats.org/officeDocument/2006/relationships/chart" Target="../charts/chart236.xml"  /><Relationship Id="rId7" Type="http://schemas.openxmlformats.org/officeDocument/2006/relationships/chart" Target="../charts/chart237.xml"  /></Relationships>
</file>

<file path=xl/drawings/_rels/drawing34.xml.rels><?xml version="1.0" encoding="UTF-8" standalone="yes" ?><Relationships xmlns="http://schemas.openxmlformats.org/package/2006/relationships"><Relationship Id="rId1" Type="http://schemas.openxmlformats.org/officeDocument/2006/relationships/chart" Target="../charts/chart238.xml"  /><Relationship Id="rId2" Type="http://schemas.openxmlformats.org/officeDocument/2006/relationships/chart" Target="../charts/chart239.xml"  /><Relationship Id="rId3" Type="http://schemas.openxmlformats.org/officeDocument/2006/relationships/chart" Target="../charts/chart240.xml"  /><Relationship Id="rId4" Type="http://schemas.openxmlformats.org/officeDocument/2006/relationships/chart" Target="../charts/chart241.xml"  /><Relationship Id="rId5" Type="http://schemas.openxmlformats.org/officeDocument/2006/relationships/chart" Target="../charts/chart242.xml"  /><Relationship Id="rId6" Type="http://schemas.openxmlformats.org/officeDocument/2006/relationships/chart" Target="../charts/chart243.xml"  /><Relationship Id="rId7" Type="http://schemas.openxmlformats.org/officeDocument/2006/relationships/chart" Target="../charts/chart244.xml"  /></Relationships>
</file>

<file path=xl/drawings/_rels/drawing35.xml.rels><?xml version="1.0" encoding="UTF-8" standalone="yes" ?><Relationships xmlns="http://schemas.openxmlformats.org/package/2006/relationships"><Relationship Id="rId1" Type="http://schemas.openxmlformats.org/officeDocument/2006/relationships/chart" Target="../charts/chart245.xml"  /><Relationship Id="rId2" Type="http://schemas.openxmlformats.org/officeDocument/2006/relationships/chart" Target="../charts/chart246.xml"  /><Relationship Id="rId3" Type="http://schemas.openxmlformats.org/officeDocument/2006/relationships/chart" Target="../charts/chart247.xml"  /><Relationship Id="rId4" Type="http://schemas.openxmlformats.org/officeDocument/2006/relationships/chart" Target="../charts/chart248.xml"  /><Relationship Id="rId5" Type="http://schemas.openxmlformats.org/officeDocument/2006/relationships/chart" Target="../charts/chart249.xml"  /><Relationship Id="rId6" Type="http://schemas.openxmlformats.org/officeDocument/2006/relationships/chart" Target="../charts/chart250.xml"  /><Relationship Id="rId7" Type="http://schemas.openxmlformats.org/officeDocument/2006/relationships/chart" Target="../charts/chart251.xml"  /></Relationships>
</file>

<file path=xl/drawings/_rels/drawing36.xml.rels><?xml version="1.0" encoding="UTF-8" standalone="yes" ?><Relationships xmlns="http://schemas.openxmlformats.org/package/2006/relationships"><Relationship Id="rId1" Type="http://schemas.openxmlformats.org/officeDocument/2006/relationships/chart" Target="../charts/chart252.xml"  /><Relationship Id="rId2" Type="http://schemas.openxmlformats.org/officeDocument/2006/relationships/chart" Target="../charts/chart253.xml"  /><Relationship Id="rId3" Type="http://schemas.openxmlformats.org/officeDocument/2006/relationships/chart" Target="../charts/chart254.xml"  /><Relationship Id="rId4" Type="http://schemas.openxmlformats.org/officeDocument/2006/relationships/chart" Target="../charts/chart255.xml"  /><Relationship Id="rId5" Type="http://schemas.openxmlformats.org/officeDocument/2006/relationships/chart" Target="../charts/chart256.xml"  /><Relationship Id="rId6" Type="http://schemas.openxmlformats.org/officeDocument/2006/relationships/chart" Target="../charts/chart257.xml"  /><Relationship Id="rId7" Type="http://schemas.openxmlformats.org/officeDocument/2006/relationships/chart" Target="../charts/chart258.xml"  /></Relationships>
</file>

<file path=xl/drawings/drawing2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152400</xdr:colOff>
      <xdr:row>47</xdr:row>
      <xdr:rowOff>19050</xdr:rowOff>
    </xdr:from>
    <xdr:to>
      <xdr:col>10</xdr:col>
      <xdr:colOff>552450</xdr:colOff>
      <xdr:row>71</xdr:row>
      <xdr:rowOff>152400</xdr:rowOff>
    </xdr:to>
    <xdr:graphicFrame fPublished="0">
      <xdr:nvGraphicFramePr>
        <xdr:cNvPr id="2" name="차트 2"/>
        <xdr:cNvGraphicFramePr/>
      </xdr:nvGraphicFramePr>
      <xdr:xfrm>
        <a:off x="158749" y="9715499"/>
        <a:ext cx="7223124" cy="50958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11</xdr:col>
      <xdr:colOff>28575</xdr:colOff>
      <xdr:row>47</xdr:row>
      <xdr:rowOff>19050</xdr:rowOff>
    </xdr:from>
    <xdr:to>
      <xdr:col>21</xdr:col>
      <xdr:colOff>419100</xdr:colOff>
      <xdr:row>71</xdr:row>
      <xdr:rowOff>152400</xdr:rowOff>
    </xdr:to>
    <xdr:graphicFrame fPublished="0">
      <xdr:nvGraphicFramePr>
        <xdr:cNvPr id="3" name="차트 3"/>
        <xdr:cNvGraphicFramePr/>
      </xdr:nvGraphicFramePr>
      <xdr:xfrm>
        <a:off x="7540624" y="9715499"/>
        <a:ext cx="7223124" cy="50958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152400</xdr:colOff>
      <xdr:row>72</xdr:row>
      <xdr:rowOff>114300</xdr:rowOff>
    </xdr:from>
    <xdr:to>
      <xdr:col>10</xdr:col>
      <xdr:colOff>552450</xdr:colOff>
      <xdr:row>97</xdr:row>
      <xdr:rowOff>38100</xdr:rowOff>
    </xdr:to>
    <xdr:graphicFrame fPublished="0">
      <xdr:nvGraphicFramePr>
        <xdr:cNvPr id="9" name="차트 9"/>
        <xdr:cNvGraphicFramePr/>
      </xdr:nvGraphicFramePr>
      <xdr:xfrm>
        <a:off x="158749" y="14970124"/>
        <a:ext cx="7223124" cy="5079999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11</xdr:col>
      <xdr:colOff>28575</xdr:colOff>
      <xdr:row>72</xdr:row>
      <xdr:rowOff>114300</xdr:rowOff>
    </xdr:from>
    <xdr:to>
      <xdr:col>21</xdr:col>
      <xdr:colOff>419100</xdr:colOff>
      <xdr:row>97</xdr:row>
      <xdr:rowOff>38100</xdr:rowOff>
    </xdr:to>
    <xdr:graphicFrame fPublished="0">
      <xdr:nvGraphicFramePr>
        <xdr:cNvPr id="10" name="차트 10"/>
        <xdr:cNvGraphicFramePr/>
      </xdr:nvGraphicFramePr>
      <xdr:xfrm>
        <a:off x="7540624" y="14970124"/>
        <a:ext cx="7223124" cy="5079999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152400</xdr:colOff>
      <xdr:row>98</xdr:row>
      <xdr:rowOff>19050</xdr:rowOff>
    </xdr:from>
    <xdr:to>
      <xdr:col>10</xdr:col>
      <xdr:colOff>552450</xdr:colOff>
      <xdr:row>122</xdr:row>
      <xdr:rowOff>152400</xdr:rowOff>
    </xdr:to>
    <xdr:graphicFrame fPublished="0">
      <xdr:nvGraphicFramePr>
        <xdr:cNvPr id="14" name="차트 14"/>
        <xdr:cNvGraphicFramePr/>
      </xdr:nvGraphicFramePr>
      <xdr:xfrm>
        <a:off x="158749" y="20240626"/>
        <a:ext cx="7223124" cy="50958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11</xdr:col>
      <xdr:colOff>28575</xdr:colOff>
      <xdr:row>98</xdr:row>
      <xdr:rowOff>19050</xdr:rowOff>
    </xdr:from>
    <xdr:to>
      <xdr:col>21</xdr:col>
      <xdr:colOff>419100</xdr:colOff>
      <xdr:row>122</xdr:row>
      <xdr:rowOff>152400</xdr:rowOff>
    </xdr:to>
    <xdr:graphicFrame fPublished="0">
      <xdr:nvGraphicFramePr>
        <xdr:cNvPr id="16" name="차트 16"/>
        <xdr:cNvGraphicFramePr/>
      </xdr:nvGraphicFramePr>
      <xdr:xfrm>
        <a:off x="7540624" y="20240626"/>
        <a:ext cx="7223124" cy="5095875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22</xdr:col>
      <xdr:colOff>0</xdr:colOff>
      <xdr:row>98</xdr:row>
      <xdr:rowOff>19050</xdr:rowOff>
    </xdr:from>
    <xdr:to>
      <xdr:col>32</xdr:col>
      <xdr:colOff>228600</xdr:colOff>
      <xdr:row>122</xdr:row>
      <xdr:rowOff>152400</xdr:rowOff>
    </xdr:to>
    <xdr:graphicFrame fPublished="0">
      <xdr:nvGraphicFramePr>
        <xdr:cNvPr id="17" name="차트 17"/>
        <xdr:cNvGraphicFramePr/>
      </xdr:nvGraphicFramePr>
      <xdr:xfrm>
        <a:off x="15017749" y="20240626"/>
        <a:ext cx="7223124" cy="5095875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</xdr:wsDr>
</file>

<file path=xl/drawings/drawing3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161925</xdr:colOff>
      <xdr:row>47</xdr:row>
      <xdr:rowOff>19050</xdr:rowOff>
    </xdr:from>
    <xdr:to>
      <xdr:col>10</xdr:col>
      <xdr:colOff>552450</xdr:colOff>
      <xdr:row>71</xdr:row>
      <xdr:rowOff>152400</xdr:rowOff>
    </xdr:to>
    <xdr:graphicFrame fPublished="0">
      <xdr:nvGraphicFramePr>
        <xdr:cNvPr id="2" name="차트 2"/>
        <xdr:cNvGraphicFramePr/>
      </xdr:nvGraphicFramePr>
      <xdr:xfrm>
        <a:off x="158749" y="9715499"/>
        <a:ext cx="7223124" cy="50958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11</xdr:col>
      <xdr:colOff>28575</xdr:colOff>
      <xdr:row>47</xdr:row>
      <xdr:rowOff>19050</xdr:rowOff>
    </xdr:from>
    <xdr:to>
      <xdr:col>21</xdr:col>
      <xdr:colOff>428625</xdr:colOff>
      <xdr:row>71</xdr:row>
      <xdr:rowOff>152400</xdr:rowOff>
    </xdr:to>
    <xdr:graphicFrame fPublished="0">
      <xdr:nvGraphicFramePr>
        <xdr:cNvPr id="3" name="차트 3"/>
        <xdr:cNvGraphicFramePr/>
      </xdr:nvGraphicFramePr>
      <xdr:xfrm>
        <a:off x="7540624" y="9715499"/>
        <a:ext cx="7223124" cy="50958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161925</xdr:colOff>
      <xdr:row>72</xdr:row>
      <xdr:rowOff>104775</xdr:rowOff>
    </xdr:from>
    <xdr:to>
      <xdr:col>10</xdr:col>
      <xdr:colOff>552450</xdr:colOff>
      <xdr:row>97</xdr:row>
      <xdr:rowOff>28575</xdr:rowOff>
    </xdr:to>
    <xdr:graphicFrame fPublished="0">
      <xdr:nvGraphicFramePr>
        <xdr:cNvPr id="4" name="차트 9"/>
        <xdr:cNvGraphicFramePr/>
      </xdr:nvGraphicFramePr>
      <xdr:xfrm>
        <a:off x="158749" y="14970124"/>
        <a:ext cx="7223124" cy="5079999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11</xdr:col>
      <xdr:colOff>28575</xdr:colOff>
      <xdr:row>72</xdr:row>
      <xdr:rowOff>104775</xdr:rowOff>
    </xdr:from>
    <xdr:to>
      <xdr:col>21</xdr:col>
      <xdr:colOff>428625</xdr:colOff>
      <xdr:row>97</xdr:row>
      <xdr:rowOff>28575</xdr:rowOff>
    </xdr:to>
    <xdr:graphicFrame fPublished="0">
      <xdr:nvGraphicFramePr>
        <xdr:cNvPr id="5" name="차트 10"/>
        <xdr:cNvGraphicFramePr/>
      </xdr:nvGraphicFramePr>
      <xdr:xfrm>
        <a:off x="7540624" y="14970124"/>
        <a:ext cx="7223124" cy="5079999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161925</xdr:colOff>
      <xdr:row>98</xdr:row>
      <xdr:rowOff>19050</xdr:rowOff>
    </xdr:from>
    <xdr:to>
      <xdr:col>10</xdr:col>
      <xdr:colOff>552450</xdr:colOff>
      <xdr:row>122</xdr:row>
      <xdr:rowOff>152400</xdr:rowOff>
    </xdr:to>
    <xdr:graphicFrame fPublished="0">
      <xdr:nvGraphicFramePr>
        <xdr:cNvPr id="6" name="차트 14"/>
        <xdr:cNvGraphicFramePr/>
      </xdr:nvGraphicFramePr>
      <xdr:xfrm>
        <a:off x="158749" y="20240626"/>
        <a:ext cx="7223124" cy="50958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11</xdr:col>
      <xdr:colOff>28575</xdr:colOff>
      <xdr:row>98</xdr:row>
      <xdr:rowOff>19050</xdr:rowOff>
    </xdr:from>
    <xdr:to>
      <xdr:col>21</xdr:col>
      <xdr:colOff>428625</xdr:colOff>
      <xdr:row>122</xdr:row>
      <xdr:rowOff>152400</xdr:rowOff>
    </xdr:to>
    <xdr:graphicFrame fPublished="0">
      <xdr:nvGraphicFramePr>
        <xdr:cNvPr id="7" name="차트 16"/>
        <xdr:cNvGraphicFramePr/>
      </xdr:nvGraphicFramePr>
      <xdr:xfrm>
        <a:off x="7540624" y="20240626"/>
        <a:ext cx="7223124" cy="5095875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22</xdr:col>
      <xdr:colOff>0</xdr:colOff>
      <xdr:row>98</xdr:row>
      <xdr:rowOff>19050</xdr:rowOff>
    </xdr:from>
    <xdr:to>
      <xdr:col>32</xdr:col>
      <xdr:colOff>238125</xdr:colOff>
      <xdr:row>122</xdr:row>
      <xdr:rowOff>152400</xdr:rowOff>
    </xdr:to>
    <xdr:graphicFrame fPublished="0">
      <xdr:nvGraphicFramePr>
        <xdr:cNvPr id="8" name="차트 17"/>
        <xdr:cNvGraphicFramePr/>
      </xdr:nvGraphicFramePr>
      <xdr:xfrm>
        <a:off x="15017749" y="20240626"/>
        <a:ext cx="7223124" cy="5095875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</xdr:wsDr>
</file>

<file path=xl/drawings/drawing3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161925</xdr:colOff>
      <xdr:row>47</xdr:row>
      <xdr:rowOff>19050</xdr:rowOff>
    </xdr:from>
    <xdr:to>
      <xdr:col>10</xdr:col>
      <xdr:colOff>552450</xdr:colOff>
      <xdr:row>71</xdr:row>
      <xdr:rowOff>152400</xdr:rowOff>
    </xdr:to>
    <xdr:graphicFrame fPublished="0">
      <xdr:nvGraphicFramePr>
        <xdr:cNvPr id="2" name="차트 2"/>
        <xdr:cNvGraphicFramePr/>
      </xdr:nvGraphicFramePr>
      <xdr:xfrm>
        <a:off x="158749" y="9715499"/>
        <a:ext cx="7223124" cy="50958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11</xdr:col>
      <xdr:colOff>28575</xdr:colOff>
      <xdr:row>47</xdr:row>
      <xdr:rowOff>19050</xdr:rowOff>
    </xdr:from>
    <xdr:to>
      <xdr:col>21</xdr:col>
      <xdr:colOff>428625</xdr:colOff>
      <xdr:row>71</xdr:row>
      <xdr:rowOff>152400</xdr:rowOff>
    </xdr:to>
    <xdr:graphicFrame fPublished="0">
      <xdr:nvGraphicFramePr>
        <xdr:cNvPr id="3" name="차트 3"/>
        <xdr:cNvGraphicFramePr/>
      </xdr:nvGraphicFramePr>
      <xdr:xfrm>
        <a:off x="7540624" y="9715499"/>
        <a:ext cx="7223124" cy="50958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161925</xdr:colOff>
      <xdr:row>72</xdr:row>
      <xdr:rowOff>104775</xdr:rowOff>
    </xdr:from>
    <xdr:to>
      <xdr:col>10</xdr:col>
      <xdr:colOff>552450</xdr:colOff>
      <xdr:row>97</xdr:row>
      <xdr:rowOff>28575</xdr:rowOff>
    </xdr:to>
    <xdr:graphicFrame fPublished="0">
      <xdr:nvGraphicFramePr>
        <xdr:cNvPr id="4" name="차트 9"/>
        <xdr:cNvGraphicFramePr/>
      </xdr:nvGraphicFramePr>
      <xdr:xfrm>
        <a:off x="158749" y="14970124"/>
        <a:ext cx="7223124" cy="5079999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11</xdr:col>
      <xdr:colOff>28575</xdr:colOff>
      <xdr:row>72</xdr:row>
      <xdr:rowOff>104775</xdr:rowOff>
    </xdr:from>
    <xdr:to>
      <xdr:col>21</xdr:col>
      <xdr:colOff>428625</xdr:colOff>
      <xdr:row>97</xdr:row>
      <xdr:rowOff>28575</xdr:rowOff>
    </xdr:to>
    <xdr:graphicFrame fPublished="0">
      <xdr:nvGraphicFramePr>
        <xdr:cNvPr id="5" name="차트 10"/>
        <xdr:cNvGraphicFramePr/>
      </xdr:nvGraphicFramePr>
      <xdr:xfrm>
        <a:off x="7540624" y="14970124"/>
        <a:ext cx="7223124" cy="5079999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161925</xdr:colOff>
      <xdr:row>98</xdr:row>
      <xdr:rowOff>19050</xdr:rowOff>
    </xdr:from>
    <xdr:to>
      <xdr:col>10</xdr:col>
      <xdr:colOff>552450</xdr:colOff>
      <xdr:row>122</xdr:row>
      <xdr:rowOff>152400</xdr:rowOff>
    </xdr:to>
    <xdr:graphicFrame fPublished="0">
      <xdr:nvGraphicFramePr>
        <xdr:cNvPr id="6" name="차트 14"/>
        <xdr:cNvGraphicFramePr/>
      </xdr:nvGraphicFramePr>
      <xdr:xfrm>
        <a:off x="158749" y="20240626"/>
        <a:ext cx="7223124" cy="50958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11</xdr:col>
      <xdr:colOff>28575</xdr:colOff>
      <xdr:row>98</xdr:row>
      <xdr:rowOff>19050</xdr:rowOff>
    </xdr:from>
    <xdr:to>
      <xdr:col>21</xdr:col>
      <xdr:colOff>428625</xdr:colOff>
      <xdr:row>122</xdr:row>
      <xdr:rowOff>152400</xdr:rowOff>
    </xdr:to>
    <xdr:graphicFrame fPublished="0">
      <xdr:nvGraphicFramePr>
        <xdr:cNvPr id="7" name="차트 16"/>
        <xdr:cNvGraphicFramePr/>
      </xdr:nvGraphicFramePr>
      <xdr:xfrm>
        <a:off x="7540624" y="20240626"/>
        <a:ext cx="7223124" cy="5095875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22</xdr:col>
      <xdr:colOff>0</xdr:colOff>
      <xdr:row>98</xdr:row>
      <xdr:rowOff>19050</xdr:rowOff>
    </xdr:from>
    <xdr:to>
      <xdr:col>32</xdr:col>
      <xdr:colOff>238125</xdr:colOff>
      <xdr:row>122</xdr:row>
      <xdr:rowOff>152400</xdr:rowOff>
    </xdr:to>
    <xdr:graphicFrame fPublished="0">
      <xdr:nvGraphicFramePr>
        <xdr:cNvPr id="8" name="차트 17"/>
        <xdr:cNvGraphicFramePr/>
      </xdr:nvGraphicFramePr>
      <xdr:xfrm>
        <a:off x="15017749" y="20240626"/>
        <a:ext cx="7223124" cy="5095875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</xdr:wsDr>
</file>

<file path=xl/drawings/drawing3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161925</xdr:colOff>
      <xdr:row>47</xdr:row>
      <xdr:rowOff>19050</xdr:rowOff>
    </xdr:from>
    <xdr:to>
      <xdr:col>10</xdr:col>
      <xdr:colOff>552450</xdr:colOff>
      <xdr:row>71</xdr:row>
      <xdr:rowOff>152400</xdr:rowOff>
    </xdr:to>
    <xdr:graphicFrame fPublished="0">
      <xdr:nvGraphicFramePr>
        <xdr:cNvPr id="2" name="차트 2"/>
        <xdr:cNvGraphicFramePr/>
      </xdr:nvGraphicFramePr>
      <xdr:xfrm>
        <a:off x="158749" y="9715499"/>
        <a:ext cx="7223124" cy="50958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11</xdr:col>
      <xdr:colOff>28575</xdr:colOff>
      <xdr:row>47</xdr:row>
      <xdr:rowOff>19050</xdr:rowOff>
    </xdr:from>
    <xdr:to>
      <xdr:col>21</xdr:col>
      <xdr:colOff>428625</xdr:colOff>
      <xdr:row>71</xdr:row>
      <xdr:rowOff>152400</xdr:rowOff>
    </xdr:to>
    <xdr:graphicFrame fPublished="0">
      <xdr:nvGraphicFramePr>
        <xdr:cNvPr id="3" name="차트 3"/>
        <xdr:cNvGraphicFramePr/>
      </xdr:nvGraphicFramePr>
      <xdr:xfrm>
        <a:off x="7540624" y="9715499"/>
        <a:ext cx="7223124" cy="50958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161925</xdr:colOff>
      <xdr:row>72</xdr:row>
      <xdr:rowOff>104775</xdr:rowOff>
    </xdr:from>
    <xdr:to>
      <xdr:col>10</xdr:col>
      <xdr:colOff>552450</xdr:colOff>
      <xdr:row>97</xdr:row>
      <xdr:rowOff>28575</xdr:rowOff>
    </xdr:to>
    <xdr:graphicFrame fPublished="0">
      <xdr:nvGraphicFramePr>
        <xdr:cNvPr id="4" name="차트 9"/>
        <xdr:cNvGraphicFramePr/>
      </xdr:nvGraphicFramePr>
      <xdr:xfrm>
        <a:off x="158749" y="14970124"/>
        <a:ext cx="7223124" cy="5079999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11</xdr:col>
      <xdr:colOff>28575</xdr:colOff>
      <xdr:row>72</xdr:row>
      <xdr:rowOff>104775</xdr:rowOff>
    </xdr:from>
    <xdr:to>
      <xdr:col>21</xdr:col>
      <xdr:colOff>428625</xdr:colOff>
      <xdr:row>97</xdr:row>
      <xdr:rowOff>28575</xdr:rowOff>
    </xdr:to>
    <xdr:graphicFrame fPublished="0">
      <xdr:nvGraphicFramePr>
        <xdr:cNvPr id="5" name="차트 10"/>
        <xdr:cNvGraphicFramePr/>
      </xdr:nvGraphicFramePr>
      <xdr:xfrm>
        <a:off x="7540624" y="14970124"/>
        <a:ext cx="7223124" cy="5079999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161925</xdr:colOff>
      <xdr:row>98</xdr:row>
      <xdr:rowOff>19050</xdr:rowOff>
    </xdr:from>
    <xdr:to>
      <xdr:col>10</xdr:col>
      <xdr:colOff>552450</xdr:colOff>
      <xdr:row>122</xdr:row>
      <xdr:rowOff>152400</xdr:rowOff>
    </xdr:to>
    <xdr:graphicFrame fPublished="0">
      <xdr:nvGraphicFramePr>
        <xdr:cNvPr id="6" name="차트 14"/>
        <xdr:cNvGraphicFramePr/>
      </xdr:nvGraphicFramePr>
      <xdr:xfrm>
        <a:off x="158749" y="20240626"/>
        <a:ext cx="7223124" cy="50958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11</xdr:col>
      <xdr:colOff>28575</xdr:colOff>
      <xdr:row>98</xdr:row>
      <xdr:rowOff>19050</xdr:rowOff>
    </xdr:from>
    <xdr:to>
      <xdr:col>21</xdr:col>
      <xdr:colOff>428625</xdr:colOff>
      <xdr:row>122</xdr:row>
      <xdr:rowOff>152400</xdr:rowOff>
    </xdr:to>
    <xdr:graphicFrame fPublished="0">
      <xdr:nvGraphicFramePr>
        <xdr:cNvPr id="7" name="차트 16"/>
        <xdr:cNvGraphicFramePr/>
      </xdr:nvGraphicFramePr>
      <xdr:xfrm>
        <a:off x="7540624" y="20240626"/>
        <a:ext cx="7223124" cy="5095875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22</xdr:col>
      <xdr:colOff>0</xdr:colOff>
      <xdr:row>98</xdr:row>
      <xdr:rowOff>19050</xdr:rowOff>
    </xdr:from>
    <xdr:to>
      <xdr:col>32</xdr:col>
      <xdr:colOff>238125</xdr:colOff>
      <xdr:row>122</xdr:row>
      <xdr:rowOff>152400</xdr:rowOff>
    </xdr:to>
    <xdr:graphicFrame fPublished="0">
      <xdr:nvGraphicFramePr>
        <xdr:cNvPr id="8" name="차트 17"/>
        <xdr:cNvGraphicFramePr/>
      </xdr:nvGraphicFramePr>
      <xdr:xfrm>
        <a:off x="15017749" y="20240626"/>
        <a:ext cx="7223124" cy="5095875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</xdr:wsDr>
</file>

<file path=xl/drawings/drawing3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161925</xdr:colOff>
      <xdr:row>47</xdr:row>
      <xdr:rowOff>19050</xdr:rowOff>
    </xdr:from>
    <xdr:to>
      <xdr:col>10</xdr:col>
      <xdr:colOff>552450</xdr:colOff>
      <xdr:row>71</xdr:row>
      <xdr:rowOff>152400</xdr:rowOff>
    </xdr:to>
    <xdr:graphicFrame fPublished="0">
      <xdr:nvGraphicFramePr>
        <xdr:cNvPr id="2" name="차트 2"/>
        <xdr:cNvGraphicFramePr/>
      </xdr:nvGraphicFramePr>
      <xdr:xfrm>
        <a:off x="158749" y="9715499"/>
        <a:ext cx="7223124" cy="50958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11</xdr:col>
      <xdr:colOff>28575</xdr:colOff>
      <xdr:row>47</xdr:row>
      <xdr:rowOff>19050</xdr:rowOff>
    </xdr:from>
    <xdr:to>
      <xdr:col>21</xdr:col>
      <xdr:colOff>428625</xdr:colOff>
      <xdr:row>71</xdr:row>
      <xdr:rowOff>152400</xdr:rowOff>
    </xdr:to>
    <xdr:graphicFrame fPublished="0">
      <xdr:nvGraphicFramePr>
        <xdr:cNvPr id="3" name="차트 3"/>
        <xdr:cNvGraphicFramePr/>
      </xdr:nvGraphicFramePr>
      <xdr:xfrm>
        <a:off x="7540624" y="9715499"/>
        <a:ext cx="7223124" cy="50958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161925</xdr:colOff>
      <xdr:row>72</xdr:row>
      <xdr:rowOff>104775</xdr:rowOff>
    </xdr:from>
    <xdr:to>
      <xdr:col>10</xdr:col>
      <xdr:colOff>552450</xdr:colOff>
      <xdr:row>97</xdr:row>
      <xdr:rowOff>28575</xdr:rowOff>
    </xdr:to>
    <xdr:graphicFrame fPublished="0">
      <xdr:nvGraphicFramePr>
        <xdr:cNvPr id="4" name="차트 9"/>
        <xdr:cNvGraphicFramePr/>
      </xdr:nvGraphicFramePr>
      <xdr:xfrm>
        <a:off x="158749" y="14970124"/>
        <a:ext cx="7223124" cy="5079999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11</xdr:col>
      <xdr:colOff>28575</xdr:colOff>
      <xdr:row>72</xdr:row>
      <xdr:rowOff>104775</xdr:rowOff>
    </xdr:from>
    <xdr:to>
      <xdr:col>21</xdr:col>
      <xdr:colOff>428625</xdr:colOff>
      <xdr:row>97</xdr:row>
      <xdr:rowOff>28575</xdr:rowOff>
    </xdr:to>
    <xdr:graphicFrame fPublished="0">
      <xdr:nvGraphicFramePr>
        <xdr:cNvPr id="5" name="차트 10"/>
        <xdr:cNvGraphicFramePr/>
      </xdr:nvGraphicFramePr>
      <xdr:xfrm>
        <a:off x="7540624" y="14970124"/>
        <a:ext cx="7223124" cy="5079999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161925</xdr:colOff>
      <xdr:row>98</xdr:row>
      <xdr:rowOff>19050</xdr:rowOff>
    </xdr:from>
    <xdr:to>
      <xdr:col>10</xdr:col>
      <xdr:colOff>552450</xdr:colOff>
      <xdr:row>122</xdr:row>
      <xdr:rowOff>152400</xdr:rowOff>
    </xdr:to>
    <xdr:graphicFrame fPublished="0">
      <xdr:nvGraphicFramePr>
        <xdr:cNvPr id="6" name="차트 14"/>
        <xdr:cNvGraphicFramePr/>
      </xdr:nvGraphicFramePr>
      <xdr:xfrm>
        <a:off x="158749" y="20240626"/>
        <a:ext cx="7223124" cy="50958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11</xdr:col>
      <xdr:colOff>28575</xdr:colOff>
      <xdr:row>98</xdr:row>
      <xdr:rowOff>19050</xdr:rowOff>
    </xdr:from>
    <xdr:to>
      <xdr:col>21</xdr:col>
      <xdr:colOff>428625</xdr:colOff>
      <xdr:row>122</xdr:row>
      <xdr:rowOff>152400</xdr:rowOff>
    </xdr:to>
    <xdr:graphicFrame fPublished="0">
      <xdr:nvGraphicFramePr>
        <xdr:cNvPr id="7" name="차트 16"/>
        <xdr:cNvGraphicFramePr/>
      </xdr:nvGraphicFramePr>
      <xdr:xfrm>
        <a:off x="7540624" y="20240626"/>
        <a:ext cx="7223124" cy="5095875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22</xdr:col>
      <xdr:colOff>0</xdr:colOff>
      <xdr:row>98</xdr:row>
      <xdr:rowOff>19050</xdr:rowOff>
    </xdr:from>
    <xdr:to>
      <xdr:col>32</xdr:col>
      <xdr:colOff>238125</xdr:colOff>
      <xdr:row>122</xdr:row>
      <xdr:rowOff>152400</xdr:rowOff>
    </xdr:to>
    <xdr:graphicFrame fPublished="0">
      <xdr:nvGraphicFramePr>
        <xdr:cNvPr id="8" name="차트 17"/>
        <xdr:cNvGraphicFramePr/>
      </xdr:nvGraphicFramePr>
      <xdr:xfrm>
        <a:off x="15017749" y="20240626"/>
        <a:ext cx="7223124" cy="5095875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</xdr:wsDr>
</file>

<file path=xl/drawings/drawing3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161925</xdr:colOff>
      <xdr:row>47</xdr:row>
      <xdr:rowOff>19050</xdr:rowOff>
    </xdr:from>
    <xdr:to>
      <xdr:col>10</xdr:col>
      <xdr:colOff>552450</xdr:colOff>
      <xdr:row>71</xdr:row>
      <xdr:rowOff>152400</xdr:rowOff>
    </xdr:to>
    <xdr:graphicFrame fPublished="0">
      <xdr:nvGraphicFramePr>
        <xdr:cNvPr id="2" name="차트 2"/>
        <xdr:cNvGraphicFramePr/>
      </xdr:nvGraphicFramePr>
      <xdr:xfrm>
        <a:off x="158749" y="9715499"/>
        <a:ext cx="7223124" cy="50958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11</xdr:col>
      <xdr:colOff>28575</xdr:colOff>
      <xdr:row>47</xdr:row>
      <xdr:rowOff>19050</xdr:rowOff>
    </xdr:from>
    <xdr:to>
      <xdr:col>21</xdr:col>
      <xdr:colOff>428625</xdr:colOff>
      <xdr:row>71</xdr:row>
      <xdr:rowOff>152400</xdr:rowOff>
    </xdr:to>
    <xdr:graphicFrame fPublished="0">
      <xdr:nvGraphicFramePr>
        <xdr:cNvPr id="3" name="차트 3"/>
        <xdr:cNvGraphicFramePr/>
      </xdr:nvGraphicFramePr>
      <xdr:xfrm>
        <a:off x="7540624" y="9715499"/>
        <a:ext cx="7223124" cy="50958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161925</xdr:colOff>
      <xdr:row>72</xdr:row>
      <xdr:rowOff>104775</xdr:rowOff>
    </xdr:from>
    <xdr:to>
      <xdr:col>10</xdr:col>
      <xdr:colOff>552450</xdr:colOff>
      <xdr:row>97</xdr:row>
      <xdr:rowOff>28575</xdr:rowOff>
    </xdr:to>
    <xdr:graphicFrame fPublished="0">
      <xdr:nvGraphicFramePr>
        <xdr:cNvPr id="4" name="차트 9"/>
        <xdr:cNvGraphicFramePr/>
      </xdr:nvGraphicFramePr>
      <xdr:xfrm>
        <a:off x="158749" y="14970124"/>
        <a:ext cx="7223124" cy="5079999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11</xdr:col>
      <xdr:colOff>28575</xdr:colOff>
      <xdr:row>72</xdr:row>
      <xdr:rowOff>104775</xdr:rowOff>
    </xdr:from>
    <xdr:to>
      <xdr:col>21</xdr:col>
      <xdr:colOff>428625</xdr:colOff>
      <xdr:row>97</xdr:row>
      <xdr:rowOff>28575</xdr:rowOff>
    </xdr:to>
    <xdr:graphicFrame fPublished="0">
      <xdr:nvGraphicFramePr>
        <xdr:cNvPr id="5" name="차트 10"/>
        <xdr:cNvGraphicFramePr/>
      </xdr:nvGraphicFramePr>
      <xdr:xfrm>
        <a:off x="7540624" y="14970124"/>
        <a:ext cx="7223124" cy="5079999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161925</xdr:colOff>
      <xdr:row>98</xdr:row>
      <xdr:rowOff>19050</xdr:rowOff>
    </xdr:from>
    <xdr:to>
      <xdr:col>10</xdr:col>
      <xdr:colOff>552450</xdr:colOff>
      <xdr:row>122</xdr:row>
      <xdr:rowOff>152400</xdr:rowOff>
    </xdr:to>
    <xdr:graphicFrame fPublished="0">
      <xdr:nvGraphicFramePr>
        <xdr:cNvPr id="6" name="차트 14"/>
        <xdr:cNvGraphicFramePr/>
      </xdr:nvGraphicFramePr>
      <xdr:xfrm>
        <a:off x="158749" y="20240626"/>
        <a:ext cx="7223124" cy="50958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11</xdr:col>
      <xdr:colOff>28575</xdr:colOff>
      <xdr:row>98</xdr:row>
      <xdr:rowOff>19050</xdr:rowOff>
    </xdr:from>
    <xdr:to>
      <xdr:col>21</xdr:col>
      <xdr:colOff>428625</xdr:colOff>
      <xdr:row>122</xdr:row>
      <xdr:rowOff>152400</xdr:rowOff>
    </xdr:to>
    <xdr:graphicFrame fPublished="0">
      <xdr:nvGraphicFramePr>
        <xdr:cNvPr id="7" name="차트 16"/>
        <xdr:cNvGraphicFramePr/>
      </xdr:nvGraphicFramePr>
      <xdr:xfrm>
        <a:off x="7540624" y="20240626"/>
        <a:ext cx="7223124" cy="5095875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22</xdr:col>
      <xdr:colOff>0</xdr:colOff>
      <xdr:row>98</xdr:row>
      <xdr:rowOff>19050</xdr:rowOff>
    </xdr:from>
    <xdr:to>
      <xdr:col>32</xdr:col>
      <xdr:colOff>238125</xdr:colOff>
      <xdr:row>122</xdr:row>
      <xdr:rowOff>152400</xdr:rowOff>
    </xdr:to>
    <xdr:graphicFrame fPublished="0">
      <xdr:nvGraphicFramePr>
        <xdr:cNvPr id="8" name="차트 17"/>
        <xdr:cNvGraphicFramePr/>
      </xdr:nvGraphicFramePr>
      <xdr:xfrm>
        <a:off x="15017749" y="20240626"/>
        <a:ext cx="7223124" cy="5095875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</xdr:wsDr>
</file>

<file path=xl/drawings/drawing3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161925</xdr:colOff>
      <xdr:row>47</xdr:row>
      <xdr:rowOff>19050</xdr:rowOff>
    </xdr:from>
    <xdr:to>
      <xdr:col>10</xdr:col>
      <xdr:colOff>552450</xdr:colOff>
      <xdr:row>71</xdr:row>
      <xdr:rowOff>152400</xdr:rowOff>
    </xdr:to>
    <xdr:graphicFrame fPublished="0">
      <xdr:nvGraphicFramePr>
        <xdr:cNvPr id="2" name="차트 2"/>
        <xdr:cNvGraphicFramePr/>
      </xdr:nvGraphicFramePr>
      <xdr:xfrm>
        <a:off x="158749" y="9715499"/>
        <a:ext cx="7223124" cy="50958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11</xdr:col>
      <xdr:colOff>28575</xdr:colOff>
      <xdr:row>47</xdr:row>
      <xdr:rowOff>19050</xdr:rowOff>
    </xdr:from>
    <xdr:to>
      <xdr:col>21</xdr:col>
      <xdr:colOff>428625</xdr:colOff>
      <xdr:row>71</xdr:row>
      <xdr:rowOff>152400</xdr:rowOff>
    </xdr:to>
    <xdr:graphicFrame fPublished="0">
      <xdr:nvGraphicFramePr>
        <xdr:cNvPr id="3" name="차트 3"/>
        <xdr:cNvGraphicFramePr/>
      </xdr:nvGraphicFramePr>
      <xdr:xfrm>
        <a:off x="7540624" y="9715499"/>
        <a:ext cx="7223124" cy="50958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161925</xdr:colOff>
      <xdr:row>72</xdr:row>
      <xdr:rowOff>104775</xdr:rowOff>
    </xdr:from>
    <xdr:to>
      <xdr:col>10</xdr:col>
      <xdr:colOff>552450</xdr:colOff>
      <xdr:row>97</xdr:row>
      <xdr:rowOff>28575</xdr:rowOff>
    </xdr:to>
    <xdr:graphicFrame fPublished="0">
      <xdr:nvGraphicFramePr>
        <xdr:cNvPr id="4" name="차트 9"/>
        <xdr:cNvGraphicFramePr/>
      </xdr:nvGraphicFramePr>
      <xdr:xfrm>
        <a:off x="158749" y="14970124"/>
        <a:ext cx="7223124" cy="5079999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11</xdr:col>
      <xdr:colOff>28575</xdr:colOff>
      <xdr:row>72</xdr:row>
      <xdr:rowOff>104775</xdr:rowOff>
    </xdr:from>
    <xdr:to>
      <xdr:col>21</xdr:col>
      <xdr:colOff>428625</xdr:colOff>
      <xdr:row>97</xdr:row>
      <xdr:rowOff>28575</xdr:rowOff>
    </xdr:to>
    <xdr:graphicFrame fPublished="0">
      <xdr:nvGraphicFramePr>
        <xdr:cNvPr id="5" name="차트 10"/>
        <xdr:cNvGraphicFramePr/>
      </xdr:nvGraphicFramePr>
      <xdr:xfrm>
        <a:off x="7540624" y="14970124"/>
        <a:ext cx="7223124" cy="5079999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161925</xdr:colOff>
      <xdr:row>98</xdr:row>
      <xdr:rowOff>19050</xdr:rowOff>
    </xdr:from>
    <xdr:to>
      <xdr:col>10</xdr:col>
      <xdr:colOff>552450</xdr:colOff>
      <xdr:row>122</xdr:row>
      <xdr:rowOff>152400</xdr:rowOff>
    </xdr:to>
    <xdr:graphicFrame fPublished="0">
      <xdr:nvGraphicFramePr>
        <xdr:cNvPr id="6" name="차트 14"/>
        <xdr:cNvGraphicFramePr/>
      </xdr:nvGraphicFramePr>
      <xdr:xfrm>
        <a:off x="158749" y="20240626"/>
        <a:ext cx="7223124" cy="50958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11</xdr:col>
      <xdr:colOff>28575</xdr:colOff>
      <xdr:row>98</xdr:row>
      <xdr:rowOff>19050</xdr:rowOff>
    </xdr:from>
    <xdr:to>
      <xdr:col>21</xdr:col>
      <xdr:colOff>428625</xdr:colOff>
      <xdr:row>122</xdr:row>
      <xdr:rowOff>152400</xdr:rowOff>
    </xdr:to>
    <xdr:graphicFrame fPublished="0">
      <xdr:nvGraphicFramePr>
        <xdr:cNvPr id="7" name="차트 16"/>
        <xdr:cNvGraphicFramePr/>
      </xdr:nvGraphicFramePr>
      <xdr:xfrm>
        <a:off x="7540624" y="20240626"/>
        <a:ext cx="7223124" cy="5095875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22</xdr:col>
      <xdr:colOff>0</xdr:colOff>
      <xdr:row>98</xdr:row>
      <xdr:rowOff>19050</xdr:rowOff>
    </xdr:from>
    <xdr:to>
      <xdr:col>32</xdr:col>
      <xdr:colOff>238125</xdr:colOff>
      <xdr:row>122</xdr:row>
      <xdr:rowOff>152400</xdr:rowOff>
    </xdr:to>
    <xdr:graphicFrame fPublished="0">
      <xdr:nvGraphicFramePr>
        <xdr:cNvPr id="8" name="차트 17"/>
        <xdr:cNvGraphicFramePr/>
      </xdr:nvGraphicFramePr>
      <xdr:xfrm>
        <a:off x="15017749" y="20240626"/>
        <a:ext cx="7223124" cy="5095875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</xdr:wsDr>
</file>

<file path=xl/drawings/drawing3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161925</xdr:colOff>
      <xdr:row>47</xdr:row>
      <xdr:rowOff>19050</xdr:rowOff>
    </xdr:from>
    <xdr:to>
      <xdr:col>10</xdr:col>
      <xdr:colOff>552450</xdr:colOff>
      <xdr:row>71</xdr:row>
      <xdr:rowOff>152400</xdr:rowOff>
    </xdr:to>
    <xdr:graphicFrame fPublished="0">
      <xdr:nvGraphicFramePr>
        <xdr:cNvPr id="2" name="차트 2"/>
        <xdr:cNvGraphicFramePr/>
      </xdr:nvGraphicFramePr>
      <xdr:xfrm>
        <a:off x="158749" y="9715499"/>
        <a:ext cx="7223124" cy="50958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11</xdr:col>
      <xdr:colOff>28575</xdr:colOff>
      <xdr:row>47</xdr:row>
      <xdr:rowOff>19050</xdr:rowOff>
    </xdr:from>
    <xdr:to>
      <xdr:col>21</xdr:col>
      <xdr:colOff>428625</xdr:colOff>
      <xdr:row>71</xdr:row>
      <xdr:rowOff>152400</xdr:rowOff>
    </xdr:to>
    <xdr:graphicFrame fPublished="0">
      <xdr:nvGraphicFramePr>
        <xdr:cNvPr id="3" name="차트 3"/>
        <xdr:cNvGraphicFramePr/>
      </xdr:nvGraphicFramePr>
      <xdr:xfrm>
        <a:off x="7540624" y="9715499"/>
        <a:ext cx="7223124" cy="50958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161925</xdr:colOff>
      <xdr:row>72</xdr:row>
      <xdr:rowOff>104775</xdr:rowOff>
    </xdr:from>
    <xdr:to>
      <xdr:col>10</xdr:col>
      <xdr:colOff>552450</xdr:colOff>
      <xdr:row>97</xdr:row>
      <xdr:rowOff>28575</xdr:rowOff>
    </xdr:to>
    <xdr:graphicFrame fPublished="0">
      <xdr:nvGraphicFramePr>
        <xdr:cNvPr id="4" name="차트 9"/>
        <xdr:cNvGraphicFramePr/>
      </xdr:nvGraphicFramePr>
      <xdr:xfrm>
        <a:off x="158749" y="14970124"/>
        <a:ext cx="7223124" cy="5079999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11</xdr:col>
      <xdr:colOff>28575</xdr:colOff>
      <xdr:row>72</xdr:row>
      <xdr:rowOff>104775</xdr:rowOff>
    </xdr:from>
    <xdr:to>
      <xdr:col>21</xdr:col>
      <xdr:colOff>428625</xdr:colOff>
      <xdr:row>97</xdr:row>
      <xdr:rowOff>28575</xdr:rowOff>
    </xdr:to>
    <xdr:graphicFrame fPublished="0">
      <xdr:nvGraphicFramePr>
        <xdr:cNvPr id="5" name="차트 10"/>
        <xdr:cNvGraphicFramePr/>
      </xdr:nvGraphicFramePr>
      <xdr:xfrm>
        <a:off x="7540624" y="14970124"/>
        <a:ext cx="7223124" cy="5079999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161925</xdr:colOff>
      <xdr:row>98</xdr:row>
      <xdr:rowOff>19050</xdr:rowOff>
    </xdr:from>
    <xdr:to>
      <xdr:col>10</xdr:col>
      <xdr:colOff>552450</xdr:colOff>
      <xdr:row>122</xdr:row>
      <xdr:rowOff>152400</xdr:rowOff>
    </xdr:to>
    <xdr:graphicFrame fPublished="0">
      <xdr:nvGraphicFramePr>
        <xdr:cNvPr id="6" name="차트 14"/>
        <xdr:cNvGraphicFramePr/>
      </xdr:nvGraphicFramePr>
      <xdr:xfrm>
        <a:off x="158749" y="20240626"/>
        <a:ext cx="7223124" cy="50958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11</xdr:col>
      <xdr:colOff>28575</xdr:colOff>
      <xdr:row>98</xdr:row>
      <xdr:rowOff>19050</xdr:rowOff>
    </xdr:from>
    <xdr:to>
      <xdr:col>21</xdr:col>
      <xdr:colOff>428625</xdr:colOff>
      <xdr:row>122</xdr:row>
      <xdr:rowOff>152400</xdr:rowOff>
    </xdr:to>
    <xdr:graphicFrame fPublished="0">
      <xdr:nvGraphicFramePr>
        <xdr:cNvPr id="7" name="차트 16"/>
        <xdr:cNvGraphicFramePr/>
      </xdr:nvGraphicFramePr>
      <xdr:xfrm>
        <a:off x="7540624" y="20240626"/>
        <a:ext cx="7223124" cy="5095875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22</xdr:col>
      <xdr:colOff>0</xdr:colOff>
      <xdr:row>98</xdr:row>
      <xdr:rowOff>19050</xdr:rowOff>
    </xdr:from>
    <xdr:to>
      <xdr:col>32</xdr:col>
      <xdr:colOff>238125</xdr:colOff>
      <xdr:row>122</xdr:row>
      <xdr:rowOff>152400</xdr:rowOff>
    </xdr:to>
    <xdr:graphicFrame fPublished="0">
      <xdr:nvGraphicFramePr>
        <xdr:cNvPr id="8" name="차트 17"/>
        <xdr:cNvGraphicFramePr/>
      </xdr:nvGraphicFramePr>
      <xdr:xfrm>
        <a:off x="15017749" y="20240626"/>
        <a:ext cx="7223124" cy="5095875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9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0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1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2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3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4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5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45"/>
  <x:sheetViews>
    <x:sheetView topLeftCell="A1" zoomScale="60" zoomScaleNormal="60" zoomScaleSheetLayoutView="75" workbookViewId="0">
      <x:selection activeCell="K16" activeCellId="0" sqref="K16:K16"/>
    </x:sheetView>
  </x:sheetViews>
  <x:sheetFormatPr defaultColWidth="9.00390625" defaultRowHeight="16.399999999999999"/>
  <x:cols>
    <x:col min="1" max="1" width="9.00390625" style="2" bestFit="1" customWidth="1"/>
    <x:col min="3" max="3" width="9.00390625" style="2" bestFit="1" customWidth="1"/>
    <x:col min="11" max="11" width="9.00390625" style="1" bestFit="1" customWidth="1"/>
    <x:col min="23" max="23" width="11.16796875" style="2" bestFit="1" customWidth="1"/>
  </x:cols>
  <x:sheetData>
    <x:row r="1" spans="1:13">
      <x:c r="A1" s="3" t="s">
        <x:v>1</x:v>
      </x:c>
      <x:c r="B1" s="3"/>
      <x:c r="C1" s="3" t="s">
        <x:v>22</x:v>
      </x:c>
      <x:c r="G1" s="2" t="s">
        <x:v>3</x:v>
      </x:c>
      <x:c r="I1" s="2" t="s">
        <x:v>0</x:v>
      </x:c>
      <x:c r="K1" s="3"/>
      <x:c r="M1" s="3"/>
    </x:row>
    <x:row r="2" spans="1:13">
      <x:c r="A2" s="2">
        <x:v>10</x:v>
      </x:c>
      <x:c r="C2" s="4">
        <x:v>0.74849644614543398</x:v>
      </x:c>
      <x:c r="G2" s="2" t="s">
        <x:v>10</x:v>
      </x:c>
      <x:c r="I2" s="2" t="s">
        <x:v>7</x:v>
      </x:c>
      <x:c r="K2" s="4"/>
      <x:c r="M2" s="4"/>
    </x:row>
    <x:row r="3" spans="1:13">
      <x:c r="A3" s="2">
        <x:v>20</x:v>
      </x:c>
      <x:c r="C3" s="4">
        <x:v>0.58665937670858304</x:v>
      </x:c>
      <x:c r="K3" s="4"/>
      <x:c r="M3" s="4"/>
    </x:row>
    <x:row r="4" spans="1:13">
      <x:c r="A4" s="2">
        <x:v>30</x:v>
      </x:c>
      <x:c r="C4" s="4">
        <x:v>0.26025150355385401</x:v>
      </x:c>
      <x:c r="K4" s="4"/>
      <x:c r="M4" s="4"/>
    </x:row>
    <x:row r="5" spans="1:13">
      <x:c r="A5" s="2">
        <x:v>40</x:v>
      </x:c>
      <x:c r="C5" s="4">
        <x:v>0.16675779114270001</x:v>
      </x:c>
      <x:c r="K5" s="4"/>
      <x:c r="M5" s="4"/>
    </x:row>
    <x:row r="6" spans="1:13">
      <x:c r="A6" s="2">
        <x:v>50</x:v>
      </x:c>
      <x:c r="C6" s="4">
        <x:v>0.119737561509021</x:v>
      </x:c>
      <x:c r="K6" s="4"/>
      <x:c r="M6" s="4"/>
    </x:row>
    <x:row r="7" spans="1:13">
      <x:c r="A7" s="2">
        <x:v>60</x:v>
      </x:c>
      <x:c r="C7" s="4">
        <x:v>0.121924548933843</x:v>
      </x:c>
      <x:c r="K7" s="4"/>
      <x:c r="M7" s="4"/>
    </x:row>
    <x:row r="8" spans="1:13">
      <x:c r="A8" s="2">
        <x:v>70</x:v>
      </x:c>
      <x:c r="C8" s="4">
        <x:v>0.152542372881355</x:v>
      </x:c>
      <x:c r="K8" s="4"/>
      <x:c r="M8" s="4"/>
    </x:row>
    <x:row r="9" spans="1:13">
      <x:c r="A9" s="2">
        <x:v>80</x:v>
      </x:c>
      <x:c r="C9" s="4">
        <x:v>0.219792236194641</x:v>
      </x:c>
      <x:c r="K9" s="4"/>
      <x:c r="M9" s="4"/>
    </x:row>
    <x:row r="10" spans="1:13">
      <x:c r="A10" s="2">
        <x:v>90</x:v>
      </x:c>
      <x:c r="C10" s="4">
        <x:v>0.218151995626025</x:v>
      </x:c>
      <x:c r="K10" s="4"/>
      <x:c r="M10" s="4"/>
    </x:row>
    <x:row r="11" spans="11:13">
      <x:c r="K11" s="4"/>
      <x:c r="M11" s="4"/>
    </x:row>
    <x:row r="12" spans="1:13">
      <x:c r="A12" s="3" t="s">
        <x:v>21</x:v>
      </x:c>
      <x:c r="K12" s="4"/>
      <x:c r="M12" s="4"/>
    </x:row>
    <x:row r="13" spans="1:13">
      <x:c r="A13" s="5">
        <x:v>0.10000000000000001</x:v>
      </x:c>
      <x:c r="C13" s="4">
        <x:v>0.75943138326954596</x:v>
      </x:c>
      <x:c r="K13" s="4"/>
      <x:c r="M13" s="4"/>
    </x:row>
    <x:row r="14" spans="1:13">
      <x:c r="A14" s="5">
        <x:v>0.20000000000000001</x:v>
      </x:c>
      <x:c r="C14" s="4">
        <x:v>0.72826681246582803</x:v>
      </x:c>
      <x:c r="K14" s="4"/>
      <x:c r="M14" s="4"/>
    </x:row>
    <x:row r="15" spans="1:13">
      <x:c r="A15" s="5">
        <x:v>0.30000000000000004</x:v>
      </x:c>
      <x:c r="C15" s="4">
        <x:v>0.68890103881902598</x:v>
      </x:c>
      <x:c r="K15" s="4"/>
      <x:c r="M15" s="4"/>
    </x:row>
    <x:row r="16" spans="1:3">
      <x:c r="A16" s="5">
        <x:v>0.40000000000000002</x:v>
      </x:c>
      <x:c r="C16" s="4">
        <x:v>0.62110442864953497</x:v>
      </x:c>
    </x:row>
    <x:row r="17" spans="11:13">
      <x:c r="K17" s="4"/>
      <x:c r="M17" s="4"/>
    </x:row>
    <x:row r="18" spans="1:13">
      <x:c r="A18" s="3" t="s">
        <x:v>4</x:v>
      </x:c>
      <x:c r="K18" s="4"/>
      <x:c r="M18" s="4"/>
    </x:row>
    <x:row r="19" spans="1:13">
      <x:c r="A19" s="5">
        <x:v>0.10000000000000001</x:v>
      </x:c>
      <x:c r="C19" s="4">
        <x:v>0.75287042099507895</x:v>
      </x:c>
      <x:c r="K19" s="4"/>
      <x:c r="M19" s="4"/>
    </x:row>
    <x:row r="20" spans="1:13">
      <x:c r="A20" s="5">
        <x:v>0.20000000000000001</x:v>
      </x:c>
      <x:c r="C20" s="4">
        <x:v>0.72334609075997802</x:v>
      </x:c>
      <x:c r="K20" s="4"/>
      <x:c r="M20" s="4"/>
    </x:row>
    <x:row r="21" spans="1:11">
      <x:c r="A21" s="5">
        <x:v>0.29999999999999999</x:v>
      </x:c>
      <x:c r="C21" s="4">
        <x:v>0.64242755604155199</x:v>
      </x:c>
      <x:c r="E21" s="6" t="s">
        <x:v>19</x:v>
      </x:c>
      <x:c r="K21" s="4"/>
    </x:row>
    <x:row r="22" spans="1:11">
      <x:c r="A22" s="5">
        <x:v>0.40000000000000002</x:v>
      </x:c>
      <x:c r="C22" s="4">
        <x:v>0.51612903225806395</x:v>
      </x:c>
      <x:c r="E22" s="2">
        <x:f>AVERAGE(C2:C10,C13:C16,C19:C22)</x:f>
        <x:v>0.4721641527031803</x:v>
      </x:c>
      <x:c r="K22" s="4"/>
    </x:row>
    <x:row r="24" spans="1:29">
      <x:c r="A24" s="3" t="s">
        <x:v>5</x:v>
      </x:c>
      <x:c r="B24" s="3"/>
      <x:c r="C24" s="3" t="s">
        <x:v>23</x:v>
      </x:c>
      <x:c r="D24" s="3"/>
      <x:c r="E24" s="3" t="s">
        <x:v>12</x:v>
      </x:c>
      <x:c r="F24" s="3"/>
      <x:c r="G24" s="3" t="s">
        <x:v>16</x:v>
      </x:c>
      <x:c r="H24" s="3"/>
      <x:c r="I24" s="3" t="s">
        <x:v>18</x:v>
      </x:c>
      <x:c r="J24" s="3"/>
      <x:c r="K24" s="3" t="s">
        <x:v>11</x:v>
      </x:c>
      <x:c r="L24" s="3"/>
      <x:c r="M24" s="3" t="s">
        <x:v>17</x:v>
      </x:c>
      <x:c r="N24" s="3"/>
      <x:c r="O24" s="3" t="s">
        <x:v>15</x:v>
      </x:c>
      <x:c r="P24" s="3"/>
      <x:c r="Q24" s="3" t="s">
        <x:v>13</x:v>
      </x:c>
      <x:c r="R24" s="3"/>
      <x:c r="S24" s="3" t="s">
        <x:v>9</x:v>
      </x:c>
      <x:c r="T24" s="3"/>
      <x:c r="U24" s="3" t="s">
        <x:v>20</x:v>
      </x:c>
      <x:c r="V24" s="3"/>
      <x:c r="W24" s="6" t="s">
        <x:v>6</x:v>
      </x:c>
      <x:c r="X24" s="6"/>
      <x:c r="Y24" s="6"/>
      <x:c r="Z24" s="6"/>
      <x:c r="AA24" s="6"/>
      <x:c r="AB24" s="6"/>
      <x:c r="AC24" s="6"/>
    </x:row>
    <x:row r="25" spans="1:29">
      <x:c r="A25" s="2">
        <x:v>1</x:v>
      </x:c>
      <x:c r="C25" s="2">
        <x:v>1414</x:v>
      </x:c>
      <x:c r="E25" s="4">
        <x:v>0.65896589658965898</x:v>
      </x:c>
      <x:c r="G25" s="4">
        <x:v>1</x:v>
      </x:c>
      <x:c r="I25" s="4">
        <x:v>0.144094766619519</x:v>
      </x:c>
      <x:c r="K25" s="4">
        <x:v>1</x:v>
      </x:c>
      <x:c r="M25" s="4">
        <x:v>0.18193069306930601</x:v>
      </x:c>
      <x:c r="O25" s="4">
        <x:v>1</x:v>
      </x:c>
      <x:c r="Q25" s="2">
        <x:f>2*(E25*G25)/(E25+G25)</x:f>
        <x:v>0.79442970822281167</x:v>
      </x:c>
      <x:c r="S25" s="2">
        <x:f>2*(I25*K25)/(I25+K25)</x:f>
        <x:v>0.25189306135064121</x:v>
      </x:c>
      <x:c r="U25" s="2">
        <x:f>2*(M25*O25)/(M25+O25)</x:f>
        <x:v>0.30785340314135989</x:v>
      </x:c>
      <x:c r="W25" s="7">
        <x:v>0</x:v>
      </x:c>
      <x:c r="X25" s="8"/>
      <x:c r="Y25" s="7"/>
      <x:c r="Z25" s="8"/>
      <x:c r="AA25" s="7"/>
      <x:c r="AB25" s="8"/>
      <x:c r="AC25" s="8"/>
    </x:row>
    <x:row r="26" spans="1:29">
      <x:c r="A26" s="2">
        <x:v>2</x:v>
      </x:c>
      <x:c r="C26" s="2">
        <x:v>797</x:v>
      </x:c>
      <x:c r="E26" s="4">
        <x:v>0.68562665551373203</x:v>
      </x:c>
      <x:c r="G26" s="4">
        <x:v>0.64220065622791001</x:v>
      </x:c>
      <x:c r="I26" s="4">
        <x:v>0.218318695106649</x:v>
      </x:c>
      <x:c r="K26" s="4">
        <x:v>0.87125470290381601</x:v>
      </x:c>
      <x:c r="M26" s="4">
        <x:v>0.29360100376411502</x:v>
      </x:c>
      <x:c r="O26" s="4">
        <x:v>0.95016291067064895</x:v>
      </x:c>
      <x:c r="Q26" s="2">
        <x:f t="shared" ref="Q26:Q45" si="0">2*(E26*G26)/(E26+G26)</x:f>
        <x:v>0.66320354191349529</x:v>
      </x:c>
      <x:c r="S26" s="2">
        <x:f t="shared" ref="S26:S45" si="1">2*(I26*K26)/(I26+K26)</x:f>
        <x:v>0.34914800634966564</x:v>
      </x:c>
      <x:c r="U26" s="2">
        <x:f t="shared" ref="U26:U45" si="2">2*(M26*O26)/(M26+O26)</x:f>
        <x:v>0.44858800142809219</x:v>
      </x:c>
      <x:c r="W26" s="4">
        <x:v>0.33734281027884</x:v>
      </x:c>
      <x:c r="X26" s="8"/>
      <x:c r="Y26" s="4"/>
      <x:c r="Z26" s="8"/>
      <x:c r="AA26" s="4"/>
      <x:c r="AB26" s="8"/>
      <x:c r="AC26" s="8"/>
    </x:row>
    <x:row r="27" spans="1:29">
      <x:c r="A27" s="2">
        <x:v>3</x:v>
      </x:c>
      <x:c r="C27" s="2">
        <x:v>666</x:v>
      </x:c>
      <x:c r="E27" s="4">
        <x:v>0.69319319319319295</x:v>
      </x:c>
      <x:c r="G27" s="4">
        <x:v>0.56153033575456701</x:v>
      </x:c>
      <x:c r="I27" s="4">
        <x:v>0.23123123123123099</x:v>
      </x:c>
      <x:c r="K27" s="4">
        <x:v>0.78059611341270696</x:v>
      </x:c>
      <x:c r="M27" s="4">
        <x:v>0.33445945945945899</x:v>
      </x:c>
      <x:c r="O27" s="4">
        <x:v>0.92357792560412699</x:v>
      </x:c>
      <x:c r="Q27" s="2">
        <x:f t="shared" si="0"/>
        <x:v>0.62045382514343572</x:v>
      </x:c>
      <x:c r="S27" s="2">
        <x:f t="shared" si="1"/>
        <x:v>0.3567766800416946</x:v>
      </x:c>
      <x:c r="U27" s="2">
        <x:f t="shared" si="2"/>
        <x:v>0.49108138984380306</x:v>
      </x:c>
      <x:c r="W27" s="4">
        <x:v>0.408966648441771</x:v>
      </x:c>
      <x:c r="X27" s="8"/>
      <x:c r="Y27" s="4"/>
      <x:c r="Z27" s="8"/>
      <x:c r="AA27" s="4"/>
      <x:c r="AB27" s="8"/>
      <x:c r="AC27" s="8"/>
    </x:row>
    <x:row r="28" spans="1:29">
      <x:c r="A28" s="2">
        <x:v>4</x:v>
      </x:c>
      <x:c r="C28" s="2">
        <x:v>586</x:v>
      </x:c>
      <x:c r="E28" s="4">
        <x:v>0.70762229806598398</x:v>
      </x:c>
      <x:c r="G28" s="4">
        <x:v>0.51735567430992802</x:v>
      </x:c>
      <x:c r="I28" s="4">
        <x:v>0.24530716723549401</x:v>
      </x:c>
      <x:c r="K28" s="4">
        <x:v>0.73257765966088595</x:v>
      </x:c>
      <x:c r="M28" s="4">
        <x:v>0.36134812286689399</x:v>
      </x:c>
      <x:c r="O28" s="4">
        <x:v>0.89516820374206396</x:v>
      </x:c>
      <x:c r="Q28" s="2">
        <x:f t="shared" si="0"/>
        <x:v>0.59771264370184829</x:v>
      </x:c>
      <x:c r="S28" s="2">
        <x:f t="shared" si="1"/>
        <x:v>0.36754134132906857</x:v>
      </x:c>
      <x:c r="U28" s="2">
        <x:f t="shared" si="2"/>
        <x:v>0.51486374386441347</x:v>
      </x:c>
      <x:c r="W28" s="4">
        <x:v>0.45270639693821701</x:v>
      </x:c>
      <x:c r="X28" s="8"/>
      <x:c r="Y28" s="4"/>
      <x:c r="Z28" s="8"/>
      <x:c r="AA28" s="4"/>
      <x:c r="AB28" s="8"/>
      <x:c r="AC28" s="8"/>
    </x:row>
    <x:row r="29" spans="1:29">
      <x:c r="A29" s="2">
        <x:v>5</x:v>
      </x:c>
      <x:c r="C29" s="2">
        <x:v>561</x:v>
      </x:c>
      <x:c r="E29" s="4">
        <x:v>0.71043771043770998</x:v>
      </x:c>
      <x:c r="G29" s="4">
        <x:v>0.50110518862325804</x:v>
      </x:c>
      <x:c r="I29" s="4">
        <x:v>0.25089126559714697</x:v>
      </x:c>
      <x:c r="K29" s="4">
        <x:v>0.72155842578138996</x:v>
      </x:c>
      <x:c r="M29" s="4">
        <x:v>0.36987522281639901</x:v>
      </x:c>
      <x:c r="O29" s="4">
        <x:v>0.884212461140923</x:v>
      </x:c>
      <x:c r="Q29" s="2">
        <x:f t="shared" si="0"/>
        <x:v>0.58768702811909124</x:v>
      </x:c>
      <x:c r="S29" s="2">
        <x:f t="shared" si="1"/>
        <x:v>0.37232302761070846</x:v>
      </x:c>
      <x:c r="U29" s="2">
        <x:f t="shared" si="2"/>
        <x:v>0.52157163373062077</x:v>
      </x:c>
      <x:c r="W29" s="4">
        <x:v>0.46637506834335701</x:v>
      </x:c>
      <x:c r="X29" s="8"/>
      <x:c r="Y29" s="4"/>
      <x:c r="Z29" s="8"/>
      <x:c r="AA29" s="4"/>
      <x:c r="AB29" s="8"/>
      <x:c r="AC29" s="8"/>
    </x:row>
    <x:row r="30" spans="1:29">
      <x:c r="A30" s="2">
        <x:v>6</x:v>
      </x:c>
      <x:c r="C30" s="2">
        <x:v>457</x:v>
      </x:c>
      <x:c r="E30" s="4">
        <x:v>0.72258691952346199</x:v>
      </x:c>
      <x:c r="G30" s="4">
        <x:v>0.43161521680118298</x:v>
      </x:c>
      <x:c r="I30" s="4">
        <x:v>0.275711159737417</x:v>
      </x:c>
      <x:c r="K30" s="4">
        <x:v>0.65832402815192403</x:v>
      </x:c>
      <x:c r="M30" s="4">
        <x:v>0.41630196936542602</x:v>
      </x:c>
      <x:c r="O30" s="4">
        <x:v>0.83958014784764201</x:v>
      </x:c>
      <x:c r="Q30" s="2">
        <x:f t="shared" si="0"/>
        <x:v>0.54042441980040645</x:v>
      </x:c>
      <x:c r="S30" s="2">
        <x:f t="shared" si="1"/>
        <x:v>0.388651912986128</x:v>
      </x:c>
      <x:c r="U30" s="2">
        <x:f t="shared" si="2"/>
        <x:v>0.55661094970395364</x:v>
      </x:c>
      <x:c r="W30" s="4">
        <x:v>0.52323674138873699</x:v>
      </x:c>
      <x:c r="X30" s="8"/>
      <x:c r="Y30" s="4"/>
      <x:c r="Z30" s="8"/>
      <x:c r="AA30" s="4"/>
      <x:c r="AB30" s="8"/>
      <x:c r="AC30" s="8"/>
    </x:row>
    <x:row r="31" spans="1:29">
      <x:c r="A31" s="2">
        <x:v>7</x:v>
      </x:c>
      <x:c r="C31" s="2">
        <x:v>418</x:v>
      </x:c>
      <x:c r="E31" s="4">
        <x:v>0.728867623604465</x:v>
      </x:c>
      <x:c r="G31" s="4">
        <x:v>0.40557815565896899</x:v>
      </x:c>
      <x:c r="I31" s="4">
        <x:v>0.294258373205741</x:v>
      </x:c>
      <x:c r="K31" s="4">
        <x:v>0.64545532085860802</x:v>
      </x:c>
      <x:c r="M31" s="4">
        <x:v>0.43540669856459302</x:v>
      </x:c>
      <x:c r="O31" s="4">
        <x:v>0.81784357172514599</x:v>
      </x:c>
      <x:c r="Q31" s="2">
        <x:f t="shared" si="0"/>
        <x:v>0.52115807014235305</x:v>
      </x:c>
      <x:c r="S31" s="2">
        <x:f t="shared" si="1"/>
        <x:v>0.40423085008238191</x:v>
      </x:c>
      <x:c r="U31" s="2">
        <x:f t="shared" si="2"/>
        <x:v>0.56827367677294849</x:v>
      </x:c>
      <x:c r="W31" s="4">
        <x:v>0.54455986878075402</x:v>
      </x:c>
      <x:c r="X31" s="8"/>
      <x:c r="Y31" s="4"/>
      <x:c r="Z31" s="8"/>
      <x:c r="AA31" s="4"/>
      <x:c r="AB31" s="8"/>
      <x:c r="AC31" s="8"/>
    </x:row>
    <x:row r="32" spans="1:29">
      <x:c r="A32" s="2">
        <x:v>8</x:v>
      </x:c>
      <x:c r="C32" s="2">
        <x:v>289</x:v>
      </x:c>
      <x:c r="E32" s="4">
        <x:v>0.74971164936562795</x:v>
      </x:c>
      <x:c r="G32" s="4">
        <x:v>0.30969271640898399</x:v>
      </x:c>
      <x:c r="I32" s="4">
        <x:v>0.32871972318339099</x:v>
      </x:c>
      <x:c r="K32" s="4">
        <x:v>0.51580277772288996</x:v>
      </x:c>
      <x:c r="M32" s="4">
        <x:v>0.50519031141868498</x:v>
      </x:c>
      <x:c r="O32" s="4">
        <x:v>0.69232850863260198</x:v>
      </x:c>
      <x:c r="Q32" s="2">
        <x:f t="shared" si="0"/>
        <x:v>0.43832222089388173</x:v>
      </x:c>
      <x:c r="S32" s="2">
        <x:f t="shared" si="1"/>
        <x:v>0.40153944063855912</x:v>
      </x:c>
      <x:c r="U32" s="2">
        <x:f t="shared" si="2"/>
        <x:v>0.58413721609011304</x:v>
      </x:c>
      <x:c r="W32" s="4">
        <x:v>0.615090213231273</x:v>
      </x:c>
      <x:c r="X32" s="8"/>
      <x:c r="Y32" s="4"/>
      <x:c r="Z32" s="8"/>
      <x:c r="AA32" s="4"/>
      <x:c r="AB32" s="8"/>
      <x:c r="AC32" s="8"/>
    </x:row>
    <x:row r="33" spans="1:29">
      <x:c r="A33" s="2">
        <x:v>9</x:v>
      </x:c>
      <x:c r="C33" s="2">
        <x:v>221</x:v>
      </x:c>
      <x:c r="E33" s="4">
        <x:v>0.76420311714429301</x:v>
      </x:c>
      <x:c r="G33" s="4">
        <x:v>0.25460579565813202</x:v>
      </x:c>
      <x:c r="I33" s="4">
        <x:v>0.34954751131221701</x:v>
      </x:c>
      <x:c r="K33" s="4">
        <x:v>0.42779043472724398</x:v>
      </x:c>
      <x:c r="M33" s="4">
        <x:v>0.55542986425339302</x:v>
      </x:c>
      <x:c r="O33" s="4">
        <x:v>0.60738850261185995</x:v>
      </x:c>
      <x:c r="Q33" s="2">
        <x:f t="shared" si="0"/>
        <x:v>0.3819568915033234</x:v>
      </x:c>
      <x:c r="S33" s="2">
        <x:f t="shared" si="1"/>
        <x:v>0.38473120367775954</x:v>
      </x:c>
      <x:c r="U33" s="2">
        <x:f t="shared" si="2"/>
        <x:v>0.58024834001245251</x:v>
      </x:c>
      <x:c r="W33" s="4">
        <x:v>0.65226899945325301</x:v>
      </x:c>
      <x:c r="X33" s="8"/>
      <x:c r="Y33" s="4"/>
      <x:c r="Z33" s="8"/>
      <x:c r="AA33" s="4"/>
      <x:c r="AB33" s="8"/>
      <x:c r="AC33" s="8"/>
    </x:row>
    <x:row r="34" spans="1:29">
      <x:c r="A34" s="2">
        <x:v>10</x:v>
      </x:c>
      <x:c r="C34" s="2">
        <x:v>183</x:v>
      </x:c>
      <x:c r="E34" s="4">
        <x:v>0.78263509411050303</x:v>
      </x:c>
      <x:c r="G34" s="4">
        <x:v>0.22336828264621</x:v>
      </x:c>
      <x:c r="I34" s="4">
        <x:v>0.382513661202185</x:v>
      </x:c>
      <x:c r="K34" s="4">
        <x:v>0.39697395720128797</x:v>
      </x:c>
      <x:c r="M34" s="4">
        <x:v>0.56830601092896105</x:v>
      </x:c>
      <x:c r="O34" s="4">
        <x:v>0.52134347581951301</x:v>
      </x:c>
      <x:c r="Q34" s="2">
        <x:f t="shared" si="0"/>
        <x:v>0.34754526863262131</x:v>
      </x:c>
      <x:c r="S34" s="2">
        <x:f t="shared" si="1"/>
        <x:v>0.38960968252964773</x:v>
      </x:c>
      <x:c r="U34" s="2">
        <x:f t="shared" si="2"/>
        <x:v>0.54381273000171337</x:v>
      </x:c>
      <x:c r="W34" s="4">
        <x:v>0.673045379989065</x:v>
      </x:c>
      <x:c r="X34" s="8"/>
      <x:c r="Y34" s="4"/>
      <x:c r="Z34" s="8"/>
      <x:c r="AA34" s="4"/>
      <x:c r="AB34" s="8"/>
      <x:c r="AC34" s="8"/>
    </x:row>
    <x:row r="35" spans="1:29">
      <x:c r="A35" s="2">
        <x:v>11</x:v>
      </x:c>
      <x:c r="C35" s="2">
        <x:v>136</x:v>
      </x:c>
      <x:c r="E35" s="4">
        <x:v>0.79411764705882304</x:v>
      </x:c>
      <x:c r="G35" s="4">
        <x:v>0.16910640296129201</x:v>
      </x:c>
      <x:c r="I35" s="4">
        <x:v>0.41544117647058798</x:v>
      </x:c>
      <x:c r="K35" s="4">
        <x:v>0.328509692683851</x:v>
      </x:c>
      <x:c r="M35" s="4">
        <x:v>0.58272058823529405</x:v>
      </x:c>
      <x:c r="O35" s="4">
        <x:v>0.40835361266249898</x:v>
      </x:c>
      <x:c r="Q35" s="2">
        <x:f t="shared" si="0"/>
        <x:v>0.27883518651636247</x:v>
      </x:c>
      <x:c r="S35" s="2">
        <x:f t="shared" si="1"/>
        <x:v>0.3668964144519033</x:v>
      </x:c>
      <x:c r="U35" s="2">
        <x:f t="shared" si="2"/>
        <x:v>0.48019826802703469</x:v>
      </x:c>
      <x:c r="W35" s="4">
        <x:v>0.69874248223072699</x:v>
      </x:c>
      <x:c r="X35" s="8"/>
      <x:c r="Y35" s="4"/>
      <x:c r="Z35" s="8"/>
      <x:c r="AA35" s="4"/>
      <x:c r="AB35" s="8"/>
      <x:c r="AC35" s="8"/>
    </x:row>
    <x:row r="36" spans="1:29">
      <x:c r="A36" s="2">
        <x:v>12</x:v>
      </x:c>
      <x:c r="C36" s="2">
        <x:v>105</x:v>
      </x:c>
      <x:c r="E36" s="4">
        <x:v>0.78624338624338597</x:v>
      </x:c>
      <x:c r="G36" s="4">
        <x:v>0.13277501109484799</x:v>
      </x:c>
      <x:c r="I36" s="4">
        <x:v>0.42380952380952303</x:v>
      </x:c>
      <x:c r="K36" s="4">
        <x:v>0.26424213816456299</x:v>
      </x:c>
      <x:c r="M36" s="4">
        <x:v>0.61190476190476195</x:v>
      </x:c>
      <x:c r="O36" s="4">
        <x:v>0.33056184619976198</x:v>
      </x:c>
      <x:c r="Q36" s="2">
        <x:f t="shared" si="0"/>
        <x:v>0.2271847323928938</x:v>
      </x:c>
      <x:c r="S36" s="2">
        <x:f t="shared" si="1"/>
        <x:v>0.32552304117579889</x:v>
      </x:c>
      <x:c r="U36" s="2">
        <x:f t="shared" si="2"/>
        <x:v>0.42924039123353419</x:v>
      </x:c>
      <x:c r="W36" s="4">
        <x:v>0.71569163477310005</x:v>
      </x:c>
      <x:c r="X36" s="8"/>
      <x:c r="Y36" s="4"/>
      <x:c r="Z36" s="8"/>
      <x:c r="AA36" s="4"/>
      <x:c r="AB36" s="8"/>
      <x:c r="AC36" s="8"/>
    </x:row>
    <x:row r="37" spans="1:29">
      <x:c r="A37" s="2">
        <x:v>13</x:v>
      </x:c>
      <x:c r="C37" s="2">
        <x:v>82</x:v>
      </x:c>
      <x:c r="E37" s="4">
        <x:v>0.79810298102981003</x:v>
      </x:c>
      <x:c r="G37" s="4">
        <x:v>0.109446303250102</x:v>
      </x:c>
      <x:c r="I37" s="4">
        <x:v>0.460365853658536</x:v>
      </x:c>
      <x:c r="K37" s="4">
        <x:v>0.22415020970505101</x:v>
      </x:c>
      <x:c r="M37" s="4">
        <x:v>0.61585365853658502</x:v>
      </x:c>
      <x:c r="O37" s="4">
        <x:v>0.26172282760743298</x:v>
      </x:c>
      <x:c r="Q37" s="2">
        <x:f t="shared" si="0"/>
        <x:v>0.1924951567911945</x:v>
      </x:c>
      <x:c r="S37" s="2">
        <x:f t="shared" si="1"/>
        <x:v>0.30150089431515581</x:v>
      </x:c>
      <x:c r="U37" s="2">
        <x:f t="shared" si="2"/>
        <x:v>0.36733655345028465</x:v>
      </x:c>
      <x:c r="W37" s="4">
        <x:v>0.72826681246582803</x:v>
      </x:c>
      <x:c r="X37" s="8"/>
      <x:c r="Y37" s="4"/>
      <x:c r="Z37" s="8"/>
      <x:c r="AA37" s="4"/>
      <x:c r="AB37" s="8"/>
      <x:c r="AC37" s="8"/>
    </x:row>
    <x:row r="38" spans="1:29">
      <x:c r="A38" s="2">
        <x:v>14</x:v>
      </x:c>
      <x:c r="C38" s="2">
        <x:v>65</x:v>
      </x:c>
      <x:c r="E38" s="4">
        <x:v>0.78632478632478597</x:v>
      </x:c>
      <x:c r="G38" s="4">
        <x:v>0.084940227941108296</x:v>
      </x:c>
      <x:c r="I38" s="4">
        <x:v>0.48076923076923</x:v>
      </x:c>
      <x:c r="K38" s="4">
        <x:v>0.18871277835958</x:v>
      </x:c>
      <x:c r="M38" s="4">
        <x:v>0.67307692307692302</x:v>
      </x:c>
      <x:c r="O38" s="4">
        <x:v>0.22986624408318701</x:v>
      </x:c>
      <x:c r="Q38" s="2">
        <x:f t="shared" si="0"/>
        <x:v>0.1533186929178986</x:v>
      </x:c>
      <x:c r="S38" s="2">
        <x:f t="shared" si="1"/>
        <x:v>0.27103729764544965</x:v>
      </x:c>
      <x:c r="U38" s="2">
        <x:f t="shared" si="2"/>
        <x:v>0.34269635103031004</x:v>
      </x:c>
      <x:c r="W38" s="4">
        <x:v>0.737561509021323</x:v>
      </x:c>
      <x:c r="X38" s="8"/>
      <x:c r="Y38" s="4"/>
      <x:c r="Z38" s="8"/>
      <x:c r="AA38" s="4"/>
      <x:c r="AB38" s="8"/>
      <x:c r="AC38" s="8"/>
    </x:row>
    <x:row r="39" spans="1:29">
      <x:c r="A39" s="3" t="s">
        <x:v>14</x:v>
      </x:c>
      <x:c r="W39" s="8"/>
      <x:c r="X39" s="8"/>
      <x:c r="Y39" s="8"/>
      <x:c r="Z39" s="8"/>
      <x:c r="AA39" s="8"/>
      <x:c r="AB39" s="8"/>
      <x:c r="AC39" s="8"/>
    </x:row>
    <x:row r="40" spans="1:29">
      <x:c r="A40" s="2">
        <x:v>0.05</x:v>
      </x:c>
      <x:c r="C40" s="4">
        <x:v>234</x:v>
      </x:c>
      <x:c r="E40" s="4">
        <x:v>0.76068376068375998</x:v>
      </x:c>
      <x:c r="G40" s="4">
        <x:v>0.265602989860727</x:v>
      </x:c>
      <x:c r="I40" s="4">
        <x:v>0.34294871794871701</x:v>
      </x:c>
      <x:c r="K40" s="4">
        <x:v>0.44218852158487398</x:v>
      </x:c>
      <x:c r="M40" s="4">
        <x:v>0.54700854700854695</x:v>
      </x:c>
      <x:c r="O40" s="4">
        <x:v>0.62875178689768296</x:v>
      </x:c>
      <x:c r="Q40" s="2">
        <x:f t="shared" si="0"/>
        <x:v>0.3937298831324052</x:v>
      </x:c>
      <x:c r="S40" s="2">
        <x:f t="shared" si="1"/>
        <x:v>0.38629676172093752</x:v>
      </x:c>
      <x:c r="U40" s="2">
        <x:f t="shared" si="2"/>
        <x:v>0.58503861962629988</x:v>
      </x:c>
      <x:c r="W40" s="4">
        <x:v>0.64516129032257996</x:v>
      </x:c>
      <x:c r="X40" s="8"/>
      <x:c r="Y40" s="4"/>
      <x:c r="Z40" s="8"/>
      <x:c r="AA40" s="4"/>
      <x:c r="AB40" s="8"/>
      <x:c r="AC40" s="8"/>
    </x:row>
    <x:row r="41" spans="1:29">
      <x:c r="A41" s="2">
        <x:v>0.10000000000000001</x:v>
      </x:c>
      <x:c r="C41" s="2">
        <x:v>203</x:v>
      </x:c>
      <x:c r="E41" s="4">
        <x:v>0.77504105090311903</x:v>
      </x:c>
      <x:c r="G41" s="4">
        <x:v>0.24228224301228499</x:v>
      </x:c>
      <x:c r="I41" s="4">
        <x:v>0.36206896551724099</x:v>
      </x:c>
      <x:c r="K41" s="4">
        <x:v>0.412026070608141</x:v>
      </x:c>
      <x:c r="M41" s="4">
        <x:v>0.564039408866995</x:v>
      </x:c>
      <x:c r="O41" s="4">
        <x:v>0.57266769059106803</x:v>
      </x:c>
      <x:c r="Q41" s="2">
        <x:f t="shared" si="0"/>
        <x:v>0.36916226210980879</x:v>
      </x:c>
      <x:c r="S41" s="2">
        <x:f t="shared" si="1"/>
        <x:v>0.38543549871584498</x:v>
      </x:c>
      <x:c r="U41" s="2">
        <x:f t="shared" si="2"/>
        <x:v>0.56832080283867359</x:v>
      </x:c>
      <x:c r="W41" s="4">
        <x:v>0.66211044286495302</x:v>
      </x:c>
      <x:c r="X41" s="8"/>
      <x:c r="Y41" s="4"/>
      <x:c r="Z41" s="8"/>
      <x:c r="AA41" s="4"/>
      <x:c r="AB41" s="8"/>
      <x:c r="AC41" s="8"/>
    </x:row>
    <x:row r="42" spans="1:29">
      <x:c r="A42" s="2">
        <x:v>0.20000000000000001</x:v>
      </x:c>
      <x:c r="C42" s="2">
        <x:v>162</x:v>
      </x:c>
      <x:c r="E42" s="4">
        <x:v>0.78875171467764005</x:v>
      </x:c>
      <x:c r="G42" s="4">
        <x:v>0.20133988540929099</x:v>
      </x:c>
      <x:c r="I42" s="4">
        <x:v>0.38888888888888801</x:v>
      </x:c>
      <x:c r="K42" s="4">
        <x:v>0.362477102960021</x:v>
      </x:c>
      <x:c r="M42" s="4">
        <x:v>0.57716049382715995</x:v>
      </x:c>
      <x:c r="O42" s="4">
        <x:v>0.47218619285875102</x:v>
      </x:c>
      <x:c r="Q42" s="2">
        <x:f t="shared" si="0"/>
        <x:v>0.32079290408207561</x:v>
      </x:c>
      <x:c r="S42" s="2">
        <x:f t="shared" si="1"/>
        <x:v>0.37521878644231133</x:v>
      </x:c>
      <x:c r="U42" s="2">
        <x:f t="shared" si="2"/>
        <x:v>0.51942264593111698</x:v>
      </x:c>
      <x:c r="W42" s="4">
        <x:v>0.68452706396938201</x:v>
      </x:c>
      <x:c r="X42" s="8"/>
      <x:c r="Y42" s="4"/>
      <x:c r="Z42" s="8"/>
      <x:c r="AA42" s="4"/>
      <x:c r="AB42" s="8"/>
      <x:c r="AC42" s="8"/>
    </x:row>
    <x:row r="43" spans="1:29">
      <x:c r="A43" s="2">
        <x:v>0.29999999999999999</x:v>
      </x:c>
      <x:c r="C43" s="2">
        <x:v>135</x:v>
      </x:c>
      <x:c r="E43" s="4">
        <x:v>0.79341563786008196</x:v>
      </x:c>
      <x:c r="G43" s="4">
        <x:v>0.16814100043963001</x:v>
      </x:c>
      <x:c r="I43" s="4">
        <x:v>0.41851851851851801</x:v>
      </x:c>
      <x:c r="K43" s="4">
        <x:v>0.328509692683851</x:v>
      </x:c>
      <x:c r="M43" s="4">
        <x:v>0.57962962962962905</x:v>
      </x:c>
      <x:c r="O43" s="4">
        <x:v>0.40242986556840399</x:v>
      </x:c>
      <x:c r="Q43" s="2">
        <x:f t="shared" si="0"/>
        <x:v>0.27747860874870178</x:v>
      </x:c>
      <x:c r="S43" s="2">
        <x:f t="shared" si="1"/>
        <x:v>0.36809156023633433</x:v>
      </x:c>
      <x:c r="U43" s="2">
        <x:f t="shared" si="2"/>
        <x:v>0.47504306016465592</x:v>
      </x:c>
      <x:c r="W43" s="4">
        <x:v>0.69928922908693203</x:v>
      </x:c>
      <x:c r="X43" s="8"/>
      <x:c r="Y43" s="4"/>
      <x:c r="Z43" s="8"/>
      <x:c r="AA43" s="4"/>
      <x:c r="AB43" s="8"/>
      <x:c r="AC43" s="8"/>
    </x:row>
    <x:row r="44" spans="1:29">
      <x:c r="A44" s="2">
        <x:v>0.40000000000000002</x:v>
      </x:c>
      <x:c r="C44" s="2">
        <x:v>111</x:v>
      </x:c>
      <x:c r="E44" s="4">
        <x:v>0.78378378378378299</x:v>
      </x:c>
      <x:c r="G44" s="4">
        <x:v>0.138131321062259</x:v>
      </x:c>
      <x:c r="I44" s="4">
        <x:v>0.43018018018018001</x:v>
      </x:c>
      <x:c r="K44" s="4">
        <x:v>0.280686344033377</x:v>
      </x:c>
      <x:c r="M44" s="4">
        <x:v>0.59459459459459396</x:v>
      </x:c>
      <x:c r="O44" s="4">
        <x:v>0.338331914227879</x:v>
      </x:c>
      <x:c r="Q44" s="2">
        <x:f t="shared" si="0"/>
        <x:v>0.23486997644823268</x:v>
      </x:c>
      <x:c r="S44" s="2">
        <x:f t="shared" si="1"/>
        <x:v>0.33971413180266724</x:v>
      </x:c>
      <x:c r="U44" s="2">
        <x:f t="shared" si="2"/>
        <x:v>0.43126725519388037</x:v>
      </x:c>
      <x:c r="W44" s="4">
        <x:v>0.71241115363586605</x:v>
      </x:c>
      <x:c r="Y44" s="4"/>
      <x:c r="AA44" s="4"/>
      <x:c r="AC44" s="8"/>
    </x:row>
    <x:row r="45" spans="1:29">
      <x:c r="A45" s="2">
        <x:v>0.5</x:v>
      </x:c>
      <x:c r="C45" s="2">
        <x:v>93</x:v>
      </x:c>
      <x:c r="E45" s="4">
        <x:v>0.78494623655913898</x:v>
      </x:c>
      <x:c r="G45" s="4">
        <x:v>0.119242495980489</x:v>
      </x:c>
      <x:c r="I45" s="4">
        <x:v>0.456989247311827</x:v>
      </x:c>
      <x:c r="K45" s="4">
        <x:v>0.25103909200749602</x:v>
      </x:c>
      <x:c r="M45" s="4">
        <x:v>0.61021505376343999</x:v>
      </x:c>
      <x:c r="O45" s="4">
        <x:v>0.29327364156567298</x:v>
      </x:c>
      <x:c r="Q45" s="2">
        <x:f t="shared" si="0"/>
        <x:v>0.20703409606732948</x:v>
      </x:c>
      <x:c r="S45" s="2">
        <x:f t="shared" si="1"/>
        <x:v>0.32406094313298395</x:v>
      </x:c>
      <x:c r="U45" s="2">
        <x:f t="shared" si="2"/>
        <x:v>0.39615324880231595</x:v>
      </x:c>
      <x:c r="W45" s="4">
        <x:v>0.72225259704756695</x:v>
      </x:c>
      <x:c r="Y45" s="4"/>
      <x:c r="AA45" s="4"/>
      <x:c r="AC45" s="8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C45"/>
  <x:sheetViews>
    <x:sheetView topLeftCell="A1" zoomScale="60" zoomScaleNormal="60" zoomScaleSheetLayoutView="75" workbookViewId="0">
      <x:selection activeCell="AM16" activeCellId="0" sqref="AM16:AM16"/>
    </x:sheetView>
  </x:sheetViews>
  <x:sheetFormatPr defaultColWidth="9.00390625" defaultRowHeight="16.399999999999999"/>
  <x:cols>
    <x:col min="1" max="1" width="9.00390625" style="2" bestFit="1" customWidth="1"/>
    <x:col min="3" max="3" width="9.00390625" style="2" bestFit="1" customWidth="1"/>
    <x:col min="11" max="11" width="9.00390625" style="1" bestFit="1" customWidth="1"/>
    <x:col min="23" max="23" width="11.16796875" style="2" bestFit="1" customWidth="1"/>
  </x:cols>
  <x:sheetData>
    <x:row r="1" spans="1:13">
      <x:c r="A1" s="3" t="s">
        <x:v>1</x:v>
      </x:c>
      <x:c r="B1" s="3"/>
      <x:c r="C1" s="3" t="s">
        <x:v>22</x:v>
      </x:c>
      <x:c r="G1" t="s">
        <x:v>3</x:v>
      </x:c>
      <x:c r="I1" t="s">
        <x:v>0</x:v>
      </x:c>
      <x:c r="K1" s="3"/>
      <x:c r="M1" s="3"/>
    </x:row>
    <x:row r="2" spans="1:13">
      <x:c r="A2">
        <x:v>10</x:v>
      </x:c>
      <x:c r="C2" s="7">
        <x:v>0.75451066156369595</x:v>
      </x:c>
      <x:c r="G2" t="s">
        <x:v>10</x:v>
      </x:c>
      <x:c r="I2" t="s">
        <x:v>2</x:v>
      </x:c>
      <x:c r="K2" s="4"/>
      <x:c r="M2" s="4"/>
    </x:row>
    <x:row r="3" spans="1:13">
      <x:c r="A3">
        <x:v>20</x:v>
      </x:c>
      <x:c r="C3" s="7">
        <x:v>0.55604155276107103</x:v>
      </x:c>
      <x:c r="K3" s="4"/>
      <x:c r="M3" s="4"/>
    </x:row>
    <x:row r="4" spans="1:13">
      <x:c r="A4">
        <x:v>30</x:v>
      </x:c>
      <x:c r="C4" s="7">
        <x:v>0.26189174412247102</x:v>
      </x:c>
      <x:c r="K4" s="4"/>
      <x:c r="M4" s="4"/>
    </x:row>
    <x:row r="5" spans="1:13">
      <x:c r="A5">
        <x:v>40</x:v>
      </x:c>
      <x:c r="C5" s="7">
        <x:v>0.16566429743028899</x:v>
      </x:c>
      <x:c r="K5" s="4"/>
      <x:c r="M5" s="4"/>
    </x:row>
    <x:row r="6" spans="1:13">
      <x:c r="A6">
        <x:v>50</x:v>
      </x:c>
      <x:c r="C6" s="7">
        <x:v>0.126845270639693</x:v>
      </x:c>
      <x:c r="K6" s="4"/>
      <x:c r="M6" s="4"/>
    </x:row>
    <x:row r="7" spans="1:13">
      <x:c r="A7">
        <x:v>60</x:v>
      </x:c>
      <x:c r="C7" s="7">
        <x:v>0.127938764352104</x:v>
      </x:c>
      <x:c r="K7" s="4"/>
      <x:c r="M7" s="4"/>
    </x:row>
    <x:row r="8" spans="1:13">
      <x:c r="A8">
        <x:v>70</x:v>
      </x:c>
      <x:c r="C8" s="7">
        <x:v>0.14762165117550499</x:v>
      </x:c>
      <x:c r="K8" s="4"/>
      <x:c r="M8" s="4"/>
    </x:row>
    <x:row r="9" spans="1:13">
      <x:c r="A9">
        <x:v>80</x:v>
      </x:c>
      <x:c r="C9" s="7">
        <x:v>0.20557681793329599</x:v>
      </x:c>
      <x:c r="K9" s="4"/>
      <x:c r="M9" s="4"/>
    </x:row>
    <x:row r="10" spans="1:13">
      <x:c r="A10">
        <x:v>90</x:v>
      </x:c>
      <x:c r="C10" s="7">
        <x:v>0.223072717331875</x:v>
      </x:c>
      <x:c r="K10" s="4"/>
      <x:c r="M10" s="4"/>
    </x:row>
    <x:row r="11" spans="1:13">
      <x:c r="A11"/>
      <x:c r="C11" s="8"/>
      <x:c r="K11" s="4"/>
      <x:c r="M11" s="4"/>
    </x:row>
    <x:row r="12" spans="1:13">
      <x:c r="A12" s="3" t="s">
        <x:v>21</x:v>
      </x:c>
      <x:c r="C12" s="8"/>
      <x:c r="K12" s="4"/>
      <x:c r="M12" s="4"/>
    </x:row>
    <x:row r="13" spans="1:13">
      <x:c r="A13" s="5">
        <x:v>0.10000000000000001</x:v>
      </x:c>
      <x:c r="C13" s="7">
        <x:v>0.764898851831602</x:v>
      </x:c>
      <x:c r="K13" s="4"/>
      <x:c r="M13" s="4"/>
    </x:row>
    <x:row r="14" spans="1:13">
      <x:c r="A14" s="5">
        <x:v>0.20000000000000001</x:v>
      </x:c>
      <x:c r="C14" s="7">
        <x:v>0.73646801530891104</x:v>
      </x:c>
      <x:c r="K14" s="4"/>
      <x:c r="M14" s="4"/>
    </x:row>
    <x:row r="15" spans="1:13">
      <x:c r="A15" s="5">
        <x:v>0.30000000000000004</x:v>
      </x:c>
      <x:c r="C15" s="7">
        <x:v>0.68288682340076501</x:v>
      </x:c>
      <x:c r="K15" s="4"/>
      <x:c r="M15" s="4"/>
    </x:row>
    <x:row r="16" spans="1:11">
      <x:c r="A16" s="5">
        <x:v>0.40000000000000002</x:v>
      </x:c>
      <x:c r="C16" s="7">
        <x:v>0.620010934937124</x:v>
      </x:c>
      <x:c r="K16"/>
    </x:row>
    <x:row r="17" spans="1:13">
      <x:c r="A17"/>
      <x:c r="C17" s="8"/>
      <x:c r="K17" s="4"/>
      <x:c r="M17" s="4"/>
    </x:row>
    <x:row r="18" spans="1:13">
      <x:c r="A18" s="3" t="s">
        <x:v>4</x:v>
      </x:c>
      <x:c r="C18" s="8"/>
      <x:c r="K18" s="4"/>
      <x:c r="M18" s="4"/>
    </x:row>
    <x:row r="19" spans="1:13">
      <x:c r="A19" s="5">
        <x:v>0.10000000000000001</x:v>
      </x:c>
      <x:c r="C19" s="7">
        <x:v>0.76271186440677896</x:v>
      </x:c>
      <x:c r="K19" s="4"/>
      <x:c r="M19" s="4"/>
    </x:row>
    <x:row r="20" spans="1:13">
      <x:c r="A20" s="5">
        <x:v>0.20000000000000001</x:v>
      </x:c>
      <x:c r="C20" s="7">
        <x:v>0.73701476216511697</x:v>
      </x:c>
      <x:c r="K20" s="4"/>
      <x:c r="M20" s="4"/>
    </x:row>
    <x:row r="21" spans="1:11">
      <x:c r="A21" s="5">
        <x:v>0.29999999999999999</x:v>
      </x:c>
      <x:c r="C21" s="7">
        <x:v>0.63860032804811295</x:v>
      </x:c>
      <x:c r="E21" s="6" t="s">
        <x:v>19</x:v>
      </x:c>
      <x:c r="K21" s="4"/>
    </x:row>
    <x:row r="22" spans="1:11">
      <x:c r="A22" s="5">
        <x:v>0.40000000000000002</x:v>
      </x:c>
      <x:c r="C22" s="7">
        <x:v>0.48059048660470199</x:v>
      </x:c>
      <x:c r="E22">
        <x:f>AVERAGE(C2:C10,C13:C16,C19:C22)</x:f>
        <x:v>0.47013797317724193</x:v>
      </x:c>
      <x:c r="K22" s="4"/>
    </x:row>
    <x:row r="23" spans="1:11">
      <x:c r="A23"/>
      <x:c r="C23"/>
      <x:c r="K23"/>
    </x:row>
    <x:row r="24" spans="1:29">
      <x:c r="A24" s="3" t="s">
        <x:v>5</x:v>
      </x:c>
      <x:c r="B24" s="3"/>
      <x:c r="C24" s="3" t="s">
        <x:v>23</x:v>
      </x:c>
      <x:c r="D24" s="3"/>
      <x:c r="E24" s="3" t="s">
        <x:v>12</x:v>
      </x:c>
      <x:c r="F24" s="3"/>
      <x:c r="G24" s="3" t="s">
        <x:v>16</x:v>
      </x:c>
      <x:c r="H24" s="3"/>
      <x:c r="I24" s="3" t="s">
        <x:v>18</x:v>
      </x:c>
      <x:c r="J24" s="3"/>
      <x:c r="K24" s="3" t="s">
        <x:v>11</x:v>
      </x:c>
      <x:c r="L24" s="3"/>
      <x:c r="M24" s="3" t="s">
        <x:v>17</x:v>
      </x:c>
      <x:c r="N24" s="3"/>
      <x:c r="O24" s="3" t="s">
        <x:v>15</x:v>
      </x:c>
      <x:c r="P24" s="3"/>
      <x:c r="Q24" s="3" t="s">
        <x:v>13</x:v>
      </x:c>
      <x:c r="R24" s="3"/>
      <x:c r="S24" s="3" t="s">
        <x:v>9</x:v>
      </x:c>
      <x:c r="T24" s="3"/>
      <x:c r="U24" s="3" t="s">
        <x:v>20</x:v>
      </x:c>
      <x:c r="V24" s="3"/>
      <x:c r="W24" s="6" t="s">
        <x:v>6</x:v>
      </x:c>
      <x:c r="X24" s="6"/>
      <x:c r="Y24" s="6"/>
      <x:c r="Z24" s="6"/>
      <x:c r="AA24" s="6"/>
      <x:c r="AB24" s="6"/>
      <x:c r="AC24" s="6"/>
    </x:row>
    <x:row r="25" spans="1:29">
      <x:c r="A25">
        <x:v>0.00000009999999999999999</x:v>
      </x:c>
      <x:c r="C25" s="8">
        <x:v>1433</x:v>
      </x:c>
      <x:c r="E25" s="7">
        <x:v>0.66457315654803395</x:v>
      </x:c>
      <x:c r="F25" s="8"/>
      <x:c r="G25" s="7">
        <x:v>1</x:v>
      </x:c>
      <x:c r="H25" s="8"/>
      <x:c r="I25" s="7">
        <x:v>0.15212840195394201</x:v>
      </x:c>
      <x:c r="J25" s="8"/>
      <x:c r="K25" s="7">
        <x:v>1</x:v>
      </x:c>
      <x:c r="L25" s="8"/>
      <x:c r="M25" s="7">
        <x:v>0.19993021632937799</x:v>
      </x:c>
      <x:c r="N25" s="8"/>
      <x:c r="O25" s="7">
        <x:v>1</x:v>
      </x:c>
      <x:c r="P25" s="8"/>
      <x:c r="Q25">
        <x:f>2*(E25*G25)/(E25+G25)</x:f>
        <x:v>0.79849077697037418</x:v>
      </x:c>
      <x:c r="S25">
        <x:f>2*(I25*K25)/(I25+K25)</x:f>
        <x:v>0.26408237431859366</x:v>
      </x:c>
      <x:c r="U25">
        <x:f>2*(M25*O25)/(M25+O25)</x:f>
        <x:v>0.33323640593195569</x:v>
      </x:c>
      <x:c r="W25" s="7">
        <x:v>0</x:v>
      </x:c>
      <x:c r="X25" s="8"/>
      <x:c r="Y25" s="7"/>
      <x:c r="Z25" s="8"/>
      <x:c r="AA25" s="7"/>
      <x:c r="AB25" s="8"/>
      <x:c r="AC25" s="8"/>
    </x:row>
    <x:row r="26" spans="1:29">
      <x:c r="A26">
        <x:v>0.0000009999999999999999</x:v>
      </x:c>
      <x:c r="C26" s="8">
        <x:v>820</x:v>
      </x:c>
      <x:c r="E26" s="7">
        <x:v>0.70379403794037898</x:v>
      </x:c>
      <x:c r="F26" s="8"/>
      <x:c r="G26" s="7">
        <x:v>0.65349474900695004</x:v>
      </x:c>
      <x:c r="H26" s="8"/>
      <x:c r="I26" s="7">
        <x:v>0.22835365853658501</x:v>
      </x:c>
      <x:c r="J26" s="8"/>
      <x:c r="K26" s="7">
        <x:v>0.86470611052022694</x:v>
      </x:c>
      <x:c r="L26" s="8"/>
      <x:c r="M26" s="7">
        <x:v>0.30762195121951202</x:v>
      </x:c>
      <x:c r="N26" s="8"/>
      <x:c r="O26" s="7">
        <x:v>0.93431869041525695</x:v>
      </x:c>
      <x:c r="P26" s="8"/>
      <x:c r="Q26">
        <x:f t="shared" ref="Q26:Q38" si="0">2*(E26*G26)/(E26+G26)</x:f>
        <x:v>0.67771238162344549</x:v>
      </x:c>
      <x:c r="S26">
        <x:f t="shared" ref="S26:S38" si="1">2*(I26*K26)/(I26+K26)</x:f>
        <x:v>0.36129552927671876</x:v>
      </x:c>
      <x:c r="U26">
        <x:f t="shared" ref="U26:U38" si="2">2*(M26*O26)/(M26+O26)</x:f>
        <x:v>0.46285132955802633</x:v>
      </x:c>
      <x:c r="W26" s="4">
        <x:v>0.33515582285401802</x:v>
      </x:c>
      <x:c r="X26" s="8"/>
      <x:c r="Y26" s="4"/>
      <x:c r="Z26" s="8"/>
      <x:c r="AA26" s="4"/>
      <x:c r="AB26" s="8"/>
      <x:c r="AC26" s="8"/>
    </x:row>
    <x:row r="27" spans="1:29">
      <x:c r="A27">
        <x:v>0.000010000000000000001</x:v>
      </x:c>
      <x:c r="C27" s="8">
        <x:v>710</x:v>
      </x:c>
      <x:c r="E27" s="7">
        <x:v>0.70574464253556601</x:v>
      </x:c>
      <x:c r="F27" s="8"/>
      <x:c r="G27" s="7">
        <x:v>0.51653537357040302</x:v>
      </x:c>
      <x:c r="H27" s="8"/>
      <x:c r="I27" s="7">
        <x:v>0.26012965964343598</x:v>
      </x:c>
      <x:c r="J27" s="8"/>
      <x:c r="K27" s="7">
        <x:v>0.75274391700253696</x:v>
      </x:c>
      <x:c r="L27" s="8"/>
      <x:c r="M27" s="7">
        <x:v>0.36871961102106898</x:v>
      </x:c>
      <x:c r="N27" s="8"/>
      <x:c r="O27" s="7">
        <x:v>0.87601896059745199</x:v>
      </x:c>
      <x:c r="P27" s="8"/>
      <x:c r="Q27">
        <x:f t="shared" si="0"/>
        <x:v>0.59649518567570869</x:v>
      </x:c>
      <x:c r="S27">
        <x:f t="shared" si="1"/>
        <x:v>0.38664453973998392</x:v>
      </x:c>
      <x:c r="U27">
        <x:f t="shared" si="2"/>
        <x:v>0.51899310869522275</x:v>
      </x:c>
      <x:c r="W27" s="4">
        <x:v>0.395297977036632</x:v>
      </x:c>
      <x:c r="X27" s="8"/>
      <x:c r="Y27" s="4"/>
      <x:c r="Z27" s="8"/>
      <x:c r="AA27" s="4"/>
      <x:c r="AB27" s="8"/>
      <x:c r="AC27" s="8"/>
    </x:row>
    <x:row r="28" spans="1:29">
      <x:c r="A28">
        <x:v>0.00005</x:v>
      </x:c>
      <x:c r="C28" s="8">
        <x:v>617</x:v>
      </x:c>
      <x:c r="E28" s="7">
        <x:v>0.70704225352112604</x:v>
      </x:c>
      <x:c r="F28" s="8"/>
      <x:c r="G28" s="7">
        <x:v>0.58182397345960002</x:v>
      </x:c>
      <x:c r="H28" s="8"/>
      <x:c r="I28" s="7">
        <x:v>0.240845070422535</x:v>
      </x:c>
      <x:c r="J28" s="8"/>
      <x:c r="K28" s="7">
        <x:v>0.79301319576615903</x:v>
      </x:c>
      <x:c r="L28" s="8"/>
      <x:c r="M28" s="7">
        <x:v>0.33978873239436602</x:v>
      </x:c>
      <x:c r="N28" s="8"/>
      <x:c r="O28" s="7">
        <x:v>0.90999552254030802</x:v>
      </x:c>
      <x:c r="P28" s="8"/>
      <x:c r="Q28">
        <x:f t="shared" si="0"/>
        <x:v>0.63835039624115031</x:v>
      </x:c>
      <x:c r="S28">
        <x:f t="shared" si="1"/>
        <x:v>0.36947679430836228</x:v>
      </x:c>
      <x:c r="U28">
        <x:f t="shared" si="2"/>
        <x:v>0.49481536331993897</x:v>
      </x:c>
      <x:c r="W28" s="4">
        <x:v>0.44614543466375001</x:v>
      </x:c>
      <x:c r="X28" s="8"/>
      <x:c r="Y28" s="4"/>
      <x:c r="Z28" s="8"/>
      <x:c r="AA28" s="4"/>
      <x:c r="AB28" s="8"/>
      <x:c r="AC28" s="8"/>
    </x:row>
    <x:row r="29" spans="1:29">
      <x:c r="A29">
        <x:v>0.00010000000000000001</x:v>
      </x:c>
      <x:c r="C29" s="8">
        <x:v>581</x:v>
      </x:c>
      <x:c r="E29" s="7">
        <x:v>0.70912220309810603</x:v>
      </x:c>
      <x:c r="F29" s="8"/>
      <x:c r="G29" s="7">
        <x:v>0.49317200348437401</x:v>
      </x:c>
      <x:c r="H29" s="8"/>
      <x:c r="I29" s="7">
        <x:v>0.266781411359724</x:v>
      </x:c>
      <x:c r="J29" s="8"/>
      <x:c r="K29" s="7">
        <x:v>0.73240745470405999</x:v>
      </x:c>
      <x:c r="L29" s="8"/>
      <x:c r="M29" s="7">
        <x:v>0.38037865748709099</x:v>
      </x:c>
      <x:c r="N29" s="8"/>
      <x:c r="O29" s="7">
        <x:v>0.85781375392567505</x:v>
      </x:c>
      <x:c r="P29" s="8"/>
      <x:c r="Q29">
        <x:f t="shared" si="0"/>
        <x:v>0.58175314445076243</x:v>
      </x:c>
      <x:c r="S29">
        <x:f t="shared" si="1"/>
        <x:v>0.39110262552477082</x:v>
      </x:c>
      <x:c r="U29">
        <x:f t="shared" si="2"/>
        <x:v>0.52704901287500483</x:v>
      </x:c>
      <x:c r="W29" s="4">
        <x:v>0.46582832148715098</x:v>
      </x:c>
      <x:c r="X29" s="8"/>
      <x:c r="Y29" s="4"/>
      <x:c r="Z29" s="8"/>
      <x:c r="AA29" s="4"/>
      <x:c r="AB29" s="8"/>
      <x:c r="AC29" s="8"/>
    </x:row>
    <x:row r="30" spans="1:29">
      <x:c r="A30">
        <x:v>0.0005</x:v>
      </x:c>
      <x:c r="C30" s="8">
        <x:v>483</x:v>
      </x:c>
      <x:c r="E30" s="7">
        <x:v>0.725557855992638</x:v>
      </x:c>
      <x:c r="F30" s="8"/>
      <x:c r="G30" s="7">
        <x:v>0.43405195084024201</x:v>
      </x:c>
      <x:c r="H30" s="8"/>
      <x:c r="I30" s="7">
        <x:v>0.29503105590062101</x:v>
      </x:c>
      <x:c r="J30" s="8"/>
      <x:c r="K30" s="7">
        <x:v>0.68614160928869905</x:v>
      </x:c>
      <x:c r="L30" s="8"/>
      <x:c r="M30" s="7">
        <x:v>0.42184265010351901</x:v>
      </x:c>
      <x:c r="N30" s="8"/>
      <x:c r="O30" s="7">
        <x:v>0.818813229449046</x:v>
      </x:c>
      <x:c r="P30" s="8"/>
      <x:c r="Q30">
        <x:f t="shared" si="0"/>
        <x:v>0.54316512500218073</x:v>
      </x:c>
      <x:c r="S30">
        <x:f t="shared" si="1"/>
        <x:v>0.41263498396938358</x:v>
      </x:c>
      <x:c r="U30">
        <x:f t="shared" si="2"/>
        <x:v>0.5568189347962893</x:v>
      </x:c>
      <x:c r="W30" s="4">
        <x:v>0.51940951339529795</x:v>
      </x:c>
      <x:c r="X30" s="8"/>
      <x:c r="Y30" s="4"/>
      <x:c r="Z30" s="8"/>
      <x:c r="AA30" s="4"/>
      <x:c r="AB30" s="8"/>
      <x:c r="AC30" s="8"/>
    </x:row>
    <x:row r="31" spans="1:29">
      <x:c r="A31">
        <x:v>0.0010000000000000001</x:v>
      </x:c>
      <x:c r="C31" s="8">
        <x:v>455</x:v>
      </x:c>
      <x:c r="E31" s="7">
        <x:v>0.72869352869352799</x:v>
      </x:c>
      <x:c r="F31" s="8"/>
      <x:c r="G31" s="7">
        <x:v>0.41501870062198398</x:v>
      </x:c>
      <x:c r="H31" s="8"/>
      <x:c r="I31" s="7">
        <x:v>0.303296703296703</x:v>
      </x:c>
      <x:c r="J31" s="8"/>
      <x:c r="K31" s="7">
        <x:v>0.66279141476339698</x:v>
      </x:c>
      <x:c r="L31" s="8"/>
      <x:c r="M31" s="7">
        <x:v>0.43681318681318598</x:v>
      </x:c>
      <x:c r="N31" s="8"/>
      <x:c r="O31" s="7">
        <x:v>0.80479164917658896</x:v>
      </x:c>
      <x:c r="P31" s="8"/>
      <x:c r="Q31">
        <x:f t="shared" si="0"/>
        <x:v>0.52884184269154721</x:v>
      </x:c>
      <x:c r="S31">
        <x:f t="shared" si="1"/>
        <x:v>0.41615758917467716</x:v>
      </x:c>
      <x:c r="U31">
        <x:f t="shared" si="2"/>
        <x:v>0.56627293130221101</x:v>
      </x:c>
      <x:c r="W31" s="4">
        <x:v>0.53471842536905401</x:v>
      </x:c>
      <x:c r="X31" s="8"/>
      <x:c r="Y31" s="4"/>
      <x:c r="Z31" s="8"/>
      <x:c r="AA31" s="4"/>
      <x:c r="AB31" s="8"/>
      <x:c r="AC31" s="8"/>
    </x:row>
    <x:row r="32" spans="1:29">
      <x:c r="A32">
        <x:v>0.010000000000000001</x:v>
      </x:c>
      <x:c r="C32" s="8">
        <x:v>313</x:v>
      </x:c>
      <x:c r="E32" s="7">
        <x:v>0.75896343627972995</x:v>
      </x:c>
      <x:c r="F32" s="8"/>
      <x:c r="G32" s="7">
        <x:v>0.31905914124454399</x:v>
      </x:c>
      <x:c r="H32" s="8"/>
      <x:c r="I32" s="7">
        <x:v>0.34664536741214003</x:v>
      </x:c>
      <x:c r="J32" s="8"/>
      <x:c r="K32" s="7">
        <x:v>0.54596342271234499</x:v>
      </x:c>
      <x:c r="L32" s="8"/>
      <x:c r="M32" s="7">
        <x:v>0.51517571884984004</x:v>
      </x:c>
      <x:c r="N32" s="8"/>
      <x:c r="O32" s="7">
        <x:v>0.69896075091331999</x:v>
      </x:c>
      <x:c r="P32" s="8"/>
      <x:c r="Q32">
        <x:f t="shared" si="0"/>
        <x:v>0.44925630921670784</x:v>
      </x:c>
      <x:c r="S32">
        <x:f t="shared" si="1"/>
        <x:v>0.42405070026997238</x:v>
      </x:c>
      <x:c r="U32">
        <x:f t="shared" si="2"/>
        <x:v>0.59315837431328522</x:v>
      </x:c>
      <x:c r="W32" s="4">
        <x:v>0.61235647895024503</x:v>
      </x:c>
      <x:c r="X32" s="8"/>
      <x:c r="Y32" s="4"/>
      <x:c r="Z32" s="8"/>
      <x:c r="AA32" s="4"/>
      <x:c r="AB32" s="8"/>
      <x:c r="AC32" s="8"/>
    </x:row>
    <x:row r="33" spans="1:29">
      <x:c r="A33">
        <x:v>0.05</x:v>
      </x:c>
      <x:c r="C33" s="8">
        <x:v>217</x:v>
      </x:c>
      <x:c r="E33" s="7">
        <x:v>0.77265745007680398</x:v>
      </x:c>
      <x:c r="F33" s="8"/>
      <x:c r="G33" s="7">
        <x:v>0.236275480668592</x:v>
      </x:c>
      <x:c r="H33" s="8"/>
      <x:c r="I33" s="7">
        <x:v>0.37557603686635899</x:v>
      </x:c>
      <x:c r="J33" s="8"/>
      <x:c r="K33" s="7">
        <x:v>0.42476761456933798</x:v>
      </x:c>
      <x:c r="L33" s="8"/>
      <x:c r="M33" s="7">
        <x:v>0.58755760368663501</x:v>
      </x:c>
      <x:c r="N33" s="8"/>
      <x:c r="O33" s="7">
        <x:v>0.58555658164006796</x:v>
      </x:c>
      <x:c r="P33" s="8"/>
      <x:c r="Q33">
        <x:f t="shared" si="0"/>
        <x:v>0.36188730657089524</x:v>
      </x:c>
      <x:c r="S33">
        <x:f t="shared" si="1"/>
        <x:v>0.39866009303116606</x:v>
      </x:c>
      <x:c r="U33">
        <x:f t="shared" si="2"/>
        <x:v>0.58655538605657753</x:v>
      </x:c>
      <x:c r="W33" s="4">
        <x:v>0.66484417714598099</x:v>
      </x:c>
      <x:c r="X33" s="8"/>
      <x:c r="Y33" s="4"/>
      <x:c r="Z33" s="8"/>
      <x:c r="AA33" s="4"/>
      <x:c r="AB33" s="8"/>
      <x:c r="AC33" s="8"/>
    </x:row>
    <x:row r="34" spans="1:29">
      <x:c r="A34">
        <x:v>0.10000000000000001</x:v>
      </x:c>
      <x:c r="C34" s="8">
        <x:v>170</x:v>
      </x:c>
      <x:c r="E34" s="7">
        <x:v>0.766013071895424</x:v>
      </x:c>
      <x:c r="F34" s="8"/>
      <x:c r="G34" s="7">
        <x:v>0.183490611384244</x:v>
      </x:c>
      <x:c r="H34" s="8"/>
      <x:c r="I34" s="7">
        <x:v>0.38088235294117601</x:v>
      </x:c>
      <x:c r="J34" s="8"/>
      <x:c r="K34" s="7">
        <x:v>0.34473450095163399</x:v>
      </x:c>
      <x:c r="L34" s="8"/>
      <x:c r="M34" s="7">
        <x:v>0.61470588235294099</x:v>
      </x:c>
      <x:c r="N34" s="8"/>
      <x:c r="O34" s="7">
        <x:v>0.49511009044288001</x:v>
      </x:c>
      <x:c r="P34" s="8"/>
      <x:c r="Q34">
        <x:f t="shared" si="0"/>
        <x:v>0.29606247846226547</x:v>
      </x:c>
      <x:c r="S34">
        <x:f t="shared" si="1"/>
        <x:v>0.36190804322705789</x:v>
      </x:c>
      <x:c r="U34">
        <x:f t="shared" si="2"/>
        <x:v>0.54846405614586957</x:v>
      </x:c>
      <x:c r="W34" s="4">
        <x:v>0.69054127938764298</x:v>
      </x:c>
      <x:c r="X34" s="8"/>
      <x:c r="Y34" s="4"/>
      <x:c r="Z34" s="8"/>
      <x:c r="AA34" s="4"/>
      <x:c r="AB34" s="8"/>
      <x:c r="AC34" s="8"/>
    </x:row>
    <x:row r="35" spans="1:29">
      <x:c r="A35">
        <x:v>0.20000000000000001</x:v>
      </x:c>
      <x:c r="C35" s="8">
        <x:v>120</x:v>
      </x:c>
      <x:c r="E35" s="7">
        <x:v>0.76203703703703696</x:v>
      </x:c>
      <x:c r="F35" s="8"/>
      <x:c r="G35" s="7">
        <x:v>0.13453649130291401</x:v>
      </x:c>
      <x:c r="H35" s="8"/>
      <x:c r="I35" s="7">
        <x:v>0.41249999999999998</x:v>
      </x:c>
      <x:c r="J35" s="8"/>
      <x:c r="K35" s="7">
        <x:v>0.26554359675884398</x:v>
      </x:c>
      <x:c r="L35" s="8"/>
      <x:c r="M35" s="7">
        <x:v>0.66666666666666596</x:v>
      </x:c>
      <x:c r="N35" s="8"/>
      <x:c r="O35" s="7">
        <x:v>0.39566598150700799</x:v>
      </x:c>
      <x:c r="P35" s="8"/>
      <x:c r="Q35">
        <x:f t="shared" si="0"/>
        <x:v>0.22869689091904311</x:v>
      </x:c>
      <x:c r="S35">
        <x:f t="shared" si="1"/>
        <x:v>0.32309643269732541</x:v>
      </x:c>
      <x:c r="U35">
        <x:f t="shared" si="2"/>
        <x:v>0.49660023432048089</x:v>
      </x:c>
      <x:c r="W35" s="4">
        <x:v>0.71787862219792198</x:v>
      </x:c>
      <x:c r="X35" s="8"/>
      <x:c r="Y35" s="4"/>
      <x:c r="Z35" s="8"/>
      <x:c r="AA35" s="4"/>
      <x:c r="AB35" s="8"/>
      <x:c r="AC35" s="8"/>
    </x:row>
    <x:row r="36" spans="1:29">
      <x:c r="A36">
        <x:v>0.29999999999999999</x:v>
      </x:c>
      <x:c r="C36" s="8">
        <x:v>88</x:v>
      </x:c>
      <x:c r="E36" s="7">
        <x:v>0.76262626262626199</x:v>
      </x:c>
      <x:c r="F36" s="8"/>
      <x:c r="G36" s="7">
        <x:v>0.096758640074490998</x:v>
      </x:c>
      <x:c r="H36" s="8"/>
      <x:c r="I36" s="7">
        <x:v>0.40340909090909</x:v>
      </x:c>
      <x:c r="J36" s="8"/>
      <x:c r="K36" s="7">
        <x:v>0.19380634236453201</x:v>
      </x:c>
      <x:c r="L36" s="8"/>
      <x:c r="M36" s="7">
        <x:v>0.6875</x:v>
      </x:c>
      <x:c r="N36" s="8"/>
      <x:c r="O36" s="7">
        <x:v>0.30560377550955897</x:v>
      </x:c>
      <x:c r="P36" s="8"/>
      <x:c r="Q36">
        <x:f t="shared" si="0"/>
        <x:v>0.1717290583646742</x:v>
      </x:c>
      <x:c r="S36">
        <x:f t="shared" si="1"/>
        <x:v>0.26182592086454354</x:v>
      </x:c>
      <x:c r="U36">
        <x:f t="shared" si="2"/>
        <x:v>0.42312314351039237</x:v>
      </x:c>
      <x:c r="W36" s="4">
        <x:v>0.73537452159649996</x:v>
      </x:c>
      <x:c r="X36" s="8"/>
      <x:c r="Y36" s="4"/>
      <x:c r="Z36" s="8"/>
      <x:c r="AA36" s="4"/>
      <x:c r="AB36" s="8"/>
      <x:c r="AC36" s="8"/>
    </x:row>
    <x:row r="37" spans="1:29">
      <x:c r="A37">
        <x:v>0.40000000000000002</x:v>
      </x:c>
      <x:c r="C37" s="8">
        <x:v>69</x:v>
      </x:c>
      <x:c r="E37" s="7">
        <x:v>0.75845410628019305</x:v>
      </x:c>
      <x:c r="F37" s="8"/>
      <x:c r="G37" s="7">
        <x:v>0.077016793927285304</x:v>
      </x:c>
      <x:c r="H37" s="8"/>
      <x:c r="I37" s="7">
        <x:v>0.40217391304347799</x:v>
      </x:c>
      <x:c r="J37" s="8"/>
      <x:c r="K37" s="7">
        <x:v>0.152619160742274</x:v>
      </x:c>
      <x:c r="L37" s="8"/>
      <x:c r="M37" s="7">
        <x:v>0.69927536231884002</x:v>
      </x:c>
      <x:c r="N37" s="8"/>
      <x:c r="O37" s="7">
        <x:v>0.247645090907777</x:v>
      </x:c>
      <x:c r="P37" s="8"/>
      <x:c r="Q37">
        <x:f t="shared" si="0"/>
        <x:v>0.13983420270455546</x:v>
      </x:c>
      <x:c r="S37">
        <x:f t="shared" si="1"/>
        <x:v>0.2212696876775905</x:v>
      </x:c>
      <x:c r="U37">
        <x:f t="shared" si="2"/>
        <x:v>0.36575851768949869</x:v>
      </x:c>
      <x:c r="W37" s="4">
        <x:v>0.74576271186440601</x:v>
      </x:c>
      <x:c r="X37" s="8"/>
      <x:c r="Y37" s="4"/>
      <x:c r="Z37" s="8"/>
      <x:c r="AA37" s="4"/>
      <x:c r="AB37" s="8"/>
      <x:c r="AC37" s="8"/>
    </x:row>
    <x:row r="38" spans="1:29">
      <x:c r="A38">
        <x:v>0.5</x:v>
      </x:c>
      <x:c r="C38" s="8">
        <x:v>48</x:v>
      </x:c>
      <x:c r="E38" s="7">
        <x:v>0.79861111111111105</x:v>
      </x:c>
      <x:c r="F38" s="8"/>
      <x:c r="G38" s="7">
        <x:v>0.057536040660817703</x:v>
      </x:c>
      <x:c r="H38" s="8"/>
      <x:c r="I38" s="7">
        <x:v>0.38541666666666602</x:v>
      </x:c>
      <x:c r="J38" s="8"/>
      <x:c r="K38" s="7">
        <x:v>0.103648580944917</x:v>
      </x:c>
      <x:c r="L38" s="8"/>
      <x:c r="M38" s="7">
        <x:v>0.6875</x:v>
      </x:c>
      <x:c r="N38" s="8"/>
      <x:c r="O38" s="7">
        <x:v>0.165247781355532</x:v>
      </x:c>
      <x:c r="P38" s="8"/>
      <x:c r="Q38">
        <x:f t="shared" si="0"/>
        <x:v>0.10733884067936522</x:v>
      </x:c>
      <x:c r="S38">
        <x:f t="shared" si="1"/>
        <x:v>0.1633642577043084</x:v>
      </x:c>
      <x:c r="U38">
        <x:f t="shared" si="2"/>
        <x:v>0.26645123485712657</x:v>
      </x:c>
      <x:c r="W38" s="4">
        <x:v>0.75724439584472403</x:v>
      </x:c>
      <x:c r="X38" s="8"/>
      <x:c r="Y38" s="4"/>
      <x:c r="Z38" s="8"/>
      <x:c r="AA38" s="4"/>
      <x:c r="AB38" s="8"/>
      <x:c r="AC38" s="8"/>
    </x:row>
    <x:row r="39" spans="1:29">
      <x:c r="A39" s="3" t="s">
        <x:v>14</x:v>
      </x:c>
      <x:c r="C39"/>
      <x:c r="K39"/>
      <x:c r="W39" s="8"/>
      <x:c r="X39" s="8"/>
      <x:c r="Y39" s="8"/>
      <x:c r="Z39" s="8"/>
      <x:c r="AA39" s="8"/>
      <x:c r="AB39" s="8"/>
      <x:c r="AC39" s="8"/>
    </x:row>
    <x:row r="40" spans="1:29">
      <x:c r="A40">
        <x:v>0.05</x:v>
      </x:c>
      <x:c r="C40" s="4">
        <x:v>229</x:v>
      </x:c>
      <x:c r="E40" s="4">
        <x:v>0.77292576419213899</x:v>
      </x:c>
      <x:c r="G40" s="4">
        <x:v>0.24812126118487399</x:v>
      </x:c>
      <x:c r="I40" s="4">
        <x:v>0.366812227074235</x:v>
      </x:c>
      <x:c r="K40" s="4">
        <x:v>0.43521767941110601</x:v>
      </x:c>
      <x:c r="M40" s="4">
        <x:v>0.58406113537117899</x:v>
      </x:c>
      <x:c r="O40" s="4">
        <x:v>0.61170887304325505</x:v>
      </x:c>
      <x:c r="Q40">
        <x:f t="shared" ref="Q40:Q45" si="3">2*(E40*G40)/(E40+G40)</x:f>
        <x:v>0.37565226800954277</x:v>
      </x:c>
      <x:c r="S40">
        <x:f t="shared" ref="S40:S45" si="4">2*(I40*K40)/(I40+K40)</x:f>
        <x:v>0.39809778901252502</x:v>
      </x:c>
      <x:c r="U40">
        <x:f t="shared" ref="U40:U45" si="5">2*(M40*O40)/(M40+O40)</x:f>
        <x:v>0.59756537861324621</x:v>
      </x:c>
      <x:c r="W40" s="4">
        <x:v>0.65828321487151398</x:v>
      </x:c>
      <x:c r="X40" s="8"/>
      <x:c r="Y40" s="4"/>
      <x:c r="Z40" s="8"/>
      <x:c r="AA40" s="4"/>
      <x:c r="AB40" s="8"/>
      <x:c r="AC40" s="8"/>
    </x:row>
    <x:row r="41" spans="1:29">
      <x:c r="A41">
        <x:v>0.10000000000000001</x:v>
      </x:c>
      <x:c r="C41" s="4">
        <x:v>190</x:v>
      </x:c>
      <x:c r="E41" s="4">
        <x:v>0.76900584795321603</x:v>
      </x:c>
      <x:c r="G41" s="4">
        <x:v>0.20567558192725799</x:v>
      </x:c>
      <x:c r="I41" s="4">
        <x:v>0.37763157894736799</x:v>
      </x:c>
      <x:c r="K41" s="4">
        <x:v>0.38075807606545697</x:v>
      </x:c>
      <x:c r="M41" s="4">
        <x:v>0.59736842105263099</x:v>
      </x:c>
      <x:c r="O41" s="4">
        <x:v>0.53555545324800802</x:v>
      </x:c>
      <x:c r="Q41">
        <x:f t="shared" si="3"/>
        <x:v>0.32454855593717052</x:v>
      </x:c>
      <x:c r="S41">
        <x:f t="shared" si="4"/>
        <x:v>0.37918838294050577</x:v>
      </x:c>
      <x:c r="U41">
        <x:f t="shared" si="5"/>
        <x:v>0.56477566189587047</x:v>
      </x:c>
      <x:c r="W41" s="4">
        <x:v>0.679606342263532</x:v>
      </x:c>
      <x:c r="X41" s="8"/>
      <x:c r="Y41" s="4"/>
      <x:c r="Z41" s="8"/>
      <x:c r="AA41" s="4"/>
      <x:c r="AB41" s="8"/>
      <x:c r="AC41" s="8"/>
    </x:row>
    <x:row r="42" spans="1:29">
      <x:c r="A42">
        <x:v>0.20000000000000001</x:v>
      </x:c>
      <x:c r="C42" s="4">
        <x:v>143</x:v>
      </x:c>
      <x:c r="E42" s="4">
        <x:v>0.76301476301476301</x:v>
      </x:c>
      <x:c r="G42" s="4">
        <x:v>0.15618005174028499</x:v>
      </x:c>
      <x:c r="I42" s="4">
        <x:v>0.391608391608391</x:v>
      </x:c>
      <x:c r="K42" s="4">
        <x:v>0.30057075682937701</x:v>
      </x:c>
      <x:c r="M42" s="4">
        <x:v>0.64860139860139798</x:v>
      </x:c>
      <x:c r="O42" s="4">
        <x:v>0.44780405878110102</x:v>
      </x:c>
      <x:c r="Q42">
        <x:f t="shared" si="3"/>
        <x:v>0.25928711357668704</x:v>
      </x:c>
      <x:c r="S42">
        <x:f t="shared" si="4"/>
        <x:v>0.34010279249852837</x:v>
      </x:c>
      <x:c r="U42">
        <x:f t="shared" si="5"/>
        <x:v>0.52981556570906008</x:v>
      </x:c>
      <x:c r="W42" s="4">
        <x:v>0.705303444505194</x:v>
      </x:c>
      <x:c r="X42" s="8"/>
      <x:c r="Y42" s="4"/>
      <x:c r="Z42" s="8"/>
      <x:c r="AA42" s="4"/>
      <x:c r="AB42" s="8"/>
      <x:c r="AC42" s="8"/>
    </x:row>
    <x:row r="43" spans="1:29">
      <x:c r="A43">
        <x:v>0.29999999999999999</x:v>
      </x:c>
      <x:c r="C43" s="4">
        <x:v>111</x:v>
      </x:c>
      <x:c r="E43" s="4">
        <x:v>0.75875875875875798</x:v>
      </x:c>
      <x:c r="G43" s="4">
        <x:v>0.123755261753227</x:v>
      </x:c>
      <x:c r="I43" s="4">
        <x:v>0.40765765765765699</x:v>
      </x:c>
      <x:c r="K43" s="4">
        <x:v>0.24316996473354199</x:v>
      </x:c>
      <x:c r="M43" s="4">
        <x:v>0.67342342342342298</x:v>
      </x:c>
      <x:c r="O43" s="4">
        <x:v>0.36930371890941299</x:v>
      </x:c>
      <x:c r="Q43">
        <x:f t="shared" si="3"/>
        <x:v>0.21280203286349603</x:v>
      </x:c>
      <x:c r="S43">
        <x:f t="shared" si="4"/>
        <x:v>0.30462781487902413</x:v>
      </x:c>
      <x:c r="U43">
        <x:f t="shared" si="5"/>
        <x:v>0.47701409999663108</x:v>
      </x:c>
      <x:c r="W43" s="4">
        <x:v>0.72279934390377198</x:v>
      </x:c>
      <x:c r="X43" s="8"/>
      <x:c r="Y43" s="4"/>
      <x:c r="Z43" s="8"/>
      <x:c r="AA43" s="4"/>
      <x:c r="AB43" s="8"/>
      <x:c r="AC43" s="8"/>
    </x:row>
    <x:row r="44" spans="1:29">
      <x:c r="A44">
        <x:v>0.40000000000000002</x:v>
      </x:c>
      <x:c r="C44" s="4">
        <x:v>88</x:v>
      </x:c>
      <x:c r="E44" s="4">
        <x:v>0.76262626262626199</x:v>
      </x:c>
      <x:c r="G44" s="4">
        <x:v>0.096758640074490998</x:v>
      </x:c>
      <x:c r="I44" s="4">
        <x:v>0.40340909090909</x:v>
      </x:c>
      <x:c r="K44" s="4">
        <x:v>0.19380634236453201</x:v>
      </x:c>
      <x:c r="M44" s="4">
        <x:v>0.6875</x:v>
      </x:c>
      <x:c r="O44" s="4">
        <x:v>0.30560377550955897</x:v>
      </x:c>
      <x:c r="Q44">
        <x:f t="shared" si="3"/>
        <x:v>0.1717290583646742</x:v>
      </x:c>
      <x:c r="S44">
        <x:f t="shared" si="4"/>
        <x:v>0.26182592086454354</x:v>
      </x:c>
      <x:c r="U44">
        <x:f t="shared" si="5"/>
        <x:v>0.42312314351039237</x:v>
      </x:c>
      <x:c r="W44" s="4">
        <x:v>0.73537452159649996</x:v>
      </x:c>
      <x:c r="Y44" s="4"/>
      <x:c r="AA44" s="4"/>
      <x:c r="AC44" s="8"/>
    </x:row>
    <x:row r="45" spans="1:29">
      <x:c r="A45">
        <x:v>0.5</x:v>
      </x:c>
      <x:c r="C45">
        <x:v>72</x:v>
      </x:c>
      <x:c r="E45" s="4">
        <x:v>0.76388888888888795</x:v>
      </x:c>
      <x:c r="G45" s="4">
        <x:v>0.081543020676386593</x:v>
      </x:c>
      <x:c r="I45" s="4">
        <x:v>0.39930555555555503</x:v>
      </x:c>
      <x:c r="K45" s="4">
        <x:v>0.158759329750709</x:v>
      </x:c>
      <x:c r="M45" s="4">
        <x:v>0.6875</x:v>
      </x:c>
      <x:c r="O45" s="4">
        <x:v>0.25176719737202002</x:v>
      </x:c>
      <x:c r="Q45">
        <x:f t="shared" si="3"/>
        <x:v>0.14735617796389613</x:v>
      </x:c>
      <x:c r="S45">
        <x:f t="shared" si="4"/>
        <x:v>0.22719036454316349</x:v>
      </x:c>
      <x:c r="U45">
        <x:f t="shared" si="5"/>
        <x:v>0.36856380948371864</x:v>
      </x:c>
      <x:c r="W45" s="4">
        <x:v>0.74412247129579001</x:v>
      </x:c>
      <x:c r="Y45" s="4"/>
      <x:c r="AA45" s="4"/>
      <x:c r="AC45" s="8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C45"/>
  <x:sheetViews>
    <x:sheetView topLeftCell="A1" zoomScale="60" zoomScaleNormal="60" zoomScaleSheetLayoutView="75" workbookViewId="0">
      <x:selection activeCell="Y42" activeCellId="0" sqref="Y42:Y42"/>
    </x:sheetView>
  </x:sheetViews>
  <x:sheetFormatPr defaultColWidth="9.00390625" defaultRowHeight="16.399999999999999"/>
  <x:cols>
    <x:col min="1" max="1" width="9.00390625" style="2" bestFit="1" customWidth="1"/>
    <x:col min="3" max="3" width="9.00390625" style="2" bestFit="1" customWidth="1"/>
    <x:col min="11" max="11" width="9.00390625" style="1" bestFit="1" customWidth="1"/>
    <x:col min="23" max="23" width="11.16796875" style="2" bestFit="1" customWidth="1"/>
  </x:cols>
  <x:sheetData>
    <x:row r="1" spans="1:13">
      <x:c r="A1" s="3" t="s">
        <x:v>1</x:v>
      </x:c>
      <x:c r="B1" s="3"/>
      <x:c r="C1" s="3" t="s">
        <x:v>22</x:v>
      </x:c>
      <x:c r="G1" t="s">
        <x:v>3</x:v>
      </x:c>
      <x:c r="I1" t="s">
        <x:v>8</x:v>
      </x:c>
      <x:c r="K1" s="3"/>
      <x:c r="M1" s="3"/>
    </x:row>
    <x:row r="2" spans="1:13">
      <x:c r="A2">
        <x:v>10</x:v>
      </x:c>
      <x:c r="C2" s="7">
        <x:v>0.65549999999999997</x:v>
      </x:c>
      <x:c r="G2" t="s">
        <x:v>10</x:v>
      </x:c>
      <x:c r="I2" t="s">
        <x:v>7</x:v>
      </x:c>
      <x:c r="K2" s="4"/>
      <x:c r="M2" s="4"/>
    </x:row>
    <x:row r="3" spans="1:13">
      <x:c r="A3">
        <x:v>20</x:v>
      </x:c>
      <x:c r="C3" s="7">
        <x:v>0.51290000000000002</x:v>
      </x:c>
      <x:c r="K3" s="4"/>
      <x:c r="M3" s="4"/>
    </x:row>
    <x:row r="4" spans="1:13">
      <x:c r="A4">
        <x:v>30</x:v>
      </x:c>
      <x:c r="C4" s="7">
        <x:v>0.375</x:v>
      </x:c>
      <x:c r="K4" s="4"/>
      <x:c r="M4" s="4"/>
    </x:row>
    <x:row r="5" spans="1:13">
      <x:c r="A5">
        <x:v>40</x:v>
      </x:c>
      <x:c r="C5" s="7">
        <x:v>0.29609999999999997</x:v>
      </x:c>
      <x:c r="K5" s="4"/>
      <x:c r="M5" s="4"/>
    </x:row>
    <x:row r="6" spans="1:13">
      <x:c r="A6">
        <x:v>50</x:v>
      </x:c>
      <x:c r="C6" s="7">
        <x:v>0.25669999999999998</x:v>
      </x:c>
      <x:c r="K6" s="4"/>
      <x:c r="M6" s="4"/>
    </x:row>
    <x:row r="7" spans="1:13">
      <x:c r="A7">
        <x:v>60</x:v>
      </x:c>
      <x:c r="C7" s="7">
        <x:v>0.2485</x:v>
      </x:c>
      <x:c r="K7" s="4"/>
      <x:c r="M7" s="4"/>
    </x:row>
    <x:row r="8" spans="1:13">
      <x:c r="A8">
        <x:v>70</x:v>
      </x:c>
      <x:c r="C8" s="7">
        <x:v>0.2626</x:v>
      </x:c>
      <x:c r="K8" s="4"/>
      <x:c r="M8" s="4"/>
    </x:row>
    <x:row r="9" spans="1:13">
      <x:c r="A9">
        <x:v>80</x:v>
      </x:c>
      <x:c r="C9" s="7">
        <x:v>0.28029999999999999</x:v>
      </x:c>
      <x:c r="K9" s="4"/>
      <x:c r="M9" s="4"/>
    </x:row>
    <x:row r="10" spans="1:13">
      <x:c r="A10">
        <x:v>90</x:v>
      </x:c>
      <x:c r="C10" s="7">
        <x:v>0.28079999999999999</x:v>
      </x:c>
      <x:c r="K10" s="4"/>
      <x:c r="M10" s="4"/>
    </x:row>
    <x:row r="11" spans="1:13">
      <x:c r="A11"/>
      <x:c r="C11" s="8"/>
      <x:c r="K11" s="4"/>
      <x:c r="M11" s="4"/>
    </x:row>
    <x:row r="12" spans="1:13">
      <x:c r="A12" s="3" t="s">
        <x:v>21</x:v>
      </x:c>
      <x:c r="C12" s="8"/>
      <x:c r="K12" s="4"/>
      <x:c r="M12" s="4"/>
    </x:row>
    <x:row r="13" spans="1:13">
      <x:c r="A13" s="5">
        <x:v>0.10000000000000001</x:v>
      </x:c>
      <x:c r="C13" s="7">
        <x:v>0.67559999999999998</x:v>
      </x:c>
      <x:c r="K13" s="4"/>
      <x:c r="M13" s="4"/>
    </x:row>
    <x:row r="14" spans="1:13">
      <x:c r="A14" s="5">
        <x:v>0.20000000000000001</x:v>
      </x:c>
      <x:c r="C14" s="7">
        <x:v>0.64510000000000001</x:v>
      </x:c>
      <x:c r="K14" s="4"/>
      <x:c r="M14" s="4"/>
    </x:row>
    <x:row r="15" spans="1:13">
      <x:c r="A15" s="5">
        <x:v>0.30000000000000004</x:v>
      </x:c>
      <x:c r="C15" s="7">
        <x:v>0.58179999999999998</x:v>
      </x:c>
      <x:c r="K15" s="4"/>
      <x:c r="M15" s="4"/>
    </x:row>
    <x:row r="16" spans="1:11">
      <x:c r="A16" s="5">
        <x:v>0.40000000000000002</x:v>
      </x:c>
      <x:c r="C16" s="7">
        <x:v>0.50190000000000001</x:v>
      </x:c>
      <x:c r="K16"/>
    </x:row>
    <x:row r="17" spans="1:13">
      <x:c r="A17"/>
      <x:c r="C17" s="8"/>
      <x:c r="K17" s="4"/>
      <x:c r="M17" s="4"/>
    </x:row>
    <x:row r="18" spans="1:13">
      <x:c r="A18" s="3" t="s">
        <x:v>4</x:v>
      </x:c>
      <x:c r="C18" s="8"/>
      <x:c r="K18" s="4"/>
      <x:c r="M18" s="4"/>
    </x:row>
    <x:row r="19" spans="1:13">
      <x:c r="A19" s="5">
        <x:v>0.10000000000000001</x:v>
      </x:c>
      <x:c r="C19" s="7">
        <x:v>0.64270000000000005</x:v>
      </x:c>
      <x:c r="K19" s="4"/>
      <x:c r="M19" s="4"/>
    </x:row>
    <x:row r="20" spans="1:13">
      <x:c r="A20" s="5">
        <x:v>0.20000000000000001</x:v>
      </x:c>
      <x:c r="C20" s="7">
        <x:v>0.51629999999999998</x:v>
      </x:c>
      <x:c r="K20" s="4"/>
      <x:c r="M20" s="4"/>
    </x:row>
    <x:row r="21" spans="1:11">
      <x:c r="A21" s="5">
        <x:v>0.29999999999999999</x:v>
      </x:c>
      <x:c r="C21" s="7">
        <x:v>0.2908</x:v>
      </x:c>
      <x:c r="E21" s="6" t="s">
        <x:v>19</x:v>
      </x:c>
      <x:c r="K21" s="4"/>
    </x:row>
    <x:row r="22" spans="1:11">
      <x:c r="A22" s="5">
        <x:v>0.40000000000000002</x:v>
      </x:c>
      <x:c r="C22" s="7">
        <x:v>0.15340000000000001</x:v>
      </x:c>
      <x:c r="E22">
        <x:f>AVERAGE(C2:C10,C13:C16,C19:C22)</x:f>
        <x:v>0.4221176470588236</x:v>
      </x:c>
      <x:c r="K22" s="4"/>
    </x:row>
    <x:row r="23" spans="1:11">
      <x:c r="A23"/>
      <x:c r="C23" s="8"/>
      <x:c r="K23"/>
    </x:row>
    <x:row r="24" spans="1:29">
      <x:c r="A24" s="3" t="s">
        <x:v>5</x:v>
      </x:c>
      <x:c r="B24" s="3"/>
      <x:c r="C24" s="6" t="s">
        <x:v>23</x:v>
      </x:c>
      <x:c r="D24" s="3"/>
      <x:c r="E24" s="3" t="s">
        <x:v>12</x:v>
      </x:c>
      <x:c r="F24" s="3"/>
      <x:c r="G24" s="3" t="s">
        <x:v>16</x:v>
      </x:c>
      <x:c r="H24" s="3"/>
      <x:c r="I24" s="3" t="s">
        <x:v>18</x:v>
      </x:c>
      <x:c r="J24" s="3"/>
      <x:c r="K24" s="3" t="s">
        <x:v>11</x:v>
      </x:c>
      <x:c r="L24" s="3"/>
      <x:c r="M24" s="3" t="s">
        <x:v>17</x:v>
      </x:c>
      <x:c r="N24" s="3"/>
      <x:c r="O24" s="3" t="s">
        <x:v>15</x:v>
      </x:c>
      <x:c r="P24" s="3"/>
      <x:c r="Q24" s="3" t="s">
        <x:v>13</x:v>
      </x:c>
      <x:c r="R24" s="3"/>
      <x:c r="S24" s="3" t="s">
        <x:v>9</x:v>
      </x:c>
      <x:c r="T24" s="3"/>
      <x:c r="U24" s="3" t="s">
        <x:v>20</x:v>
      </x:c>
      <x:c r="V24" s="3"/>
      <x:c r="W24" s="6" t="s">
        <x:v>6</x:v>
      </x:c>
      <x:c r="X24" s="6"/>
      <x:c r="Y24" s="6"/>
      <x:c r="Z24" s="6"/>
      <x:c r="AA24" s="6"/>
      <x:c r="AB24" s="6"/>
      <x:c r="AC24" s="6"/>
    </x:row>
    <x:row r="25" spans="1:29">
      <x:c r="A25">
        <x:v>0.00000009999999999999999</x:v>
      </x:c>
      <x:c r="C25" s="8">
        <x:v>6938</x:v>
      </x:c>
      <x:c r="E25" s="7">
        <x:v>0.55864642388136099</x:v>
      </x:c>
      <x:c r="F25" s="8"/>
      <x:c r="G25" s="7">
        <x:v>1</x:v>
      </x:c>
      <x:c r="H25" s="8"/>
      <x:c r="I25" s="7">
        <x:v>0.23346065148457701</x:v>
      </x:c>
      <x:c r="J25" s="8"/>
      <x:c r="K25" s="7">
        <x:v>1</x:v>
      </x:c>
      <x:c r="L25" s="8"/>
      <x:c r="M25" s="7">
        <x:v>0.48627125972902802</x:v>
      </x:c>
      <x:c r="N25" s="8"/>
      <x:c r="O25" s="7">
        <x:v>1</x:v>
      </x:c>
      <x:c r="P25" s="8"/>
      <x:c r="Q25">
        <x:f>2*(E25*G25)/(E25+G25)</x:f>
        <x:v>0.71683534549190775</x:v>
      </x:c>
      <x:c r="S25">
        <x:f>2*(I25*K25)/(I25+K25)</x:f>
        <x:v>0.37854576261283546</x:v>
      </x:c>
      <x:c r="U25">
        <x:f>2*(M25*O25)/(M25+O25)</x:f>
        <x:v>0.65435061943898909</x:v>
      </x:c>
      <x:c r="W25" s="7">
        <x:v>0</x:v>
      </x:c>
      <x:c r="X25" s="8"/>
      <x:c r="Y25" s="7"/>
      <x:c r="Z25" s="8"/>
      <x:c r="AA25" s="7"/>
      <x:c r="AB25" s="8"/>
      <x:c r="AC25" s="8"/>
    </x:row>
    <x:row r="26" spans="1:29">
      <x:c r="A26">
        <x:v>0.0000009999999999999999</x:v>
      </x:c>
      <x:c r="C26" s="8">
        <x:v>6623</x:v>
      </x:c>
      <x:c r="E26" s="7">
        <x:v>0.567517237908299</x:v>
      </x:c>
      <x:c r="F26" s="8"/>
      <x:c r="G26" s="7">
        <x:v>0.97357566557569897</x:v>
      </x:c>
      <x:c r="H26" s="8"/>
      <x:c r="I26" s="7">
        <x:v>0.242639287332024</x:v>
      </x:c>
      <x:c r="J26" s="8"/>
      <x:c r="K26" s="7">
        <x:v>0.99464474239864797</x:v>
      </x:c>
      <x:c r="L26" s="8"/>
      <x:c r="M26" s="7">
        <x:v>0.497697418088479</x:v>
      </x:c>
      <x:c r="N26" s="8"/>
      <x:c r="O26" s="7">
        <x:v>0.98448449543776395</x:v>
      </x:c>
      <x:c r="P26" s="8"/>
      <x:c r="Q26">
        <x:f t="shared" ref="Q26:Q38" si="0">2*(E26*G26)/(E26+G26)</x:f>
        <x:v>0.71705082980156831</x:v>
      </x:c>
      <x:c r="S26">
        <x:f t="shared" ref="S26:S38" si="1">2*(I26*K26)/(I26+K26)</x:f>
        <x:v>0.39011235196608274</x:v>
      </x:c>
      <x:c r="U26">
        <x:f t="shared" ref="U26:U38" si="2">2*(M26*O26)/(M26+O26)</x:f>
        <x:v>0.66115419039464463</x:v>
      </x:c>
      <x:c r="W26" s="4">
        <x:v>0.0315</x:v>
      </x:c>
      <x:c r="X26" s="8"/>
      <x:c r="Y26" s="4"/>
      <x:c r="Z26" s="8"/>
      <x:c r="AA26" s="4"/>
      <x:c r="AB26" s="8"/>
      <x:c r="AC26" s="8"/>
    </x:row>
    <x:row r="27" spans="1:29">
      <x:c r="A27">
        <x:v>0.000010000000000000001</x:v>
      </x:c>
      <x:c r="C27" s="8">
        <x:v>6282</x:v>
      </x:c>
      <x:c r="E27" s="7">
        <x:v>0.57554211326895099</x:v>
      </x:c>
      <x:c r="F27" s="8"/>
      <x:c r="G27" s="7">
        <x:v>0.94088418365330995</x:v>
      </x:c>
      <x:c r="H27" s="8"/>
      <x:c r="I27" s="7">
        <x:v>0.252984718242597</x:v>
      </x:c>
      <x:c r="J27" s="8"/>
      <x:c r="K27" s="7">
        <x:v>0.98658350757388402</x:v>
      </x:c>
      <x:c r="L27" s="8"/>
      <x:c r="M27" s="7">
        <x:v>0.50843680356574295</x:v>
      </x:c>
      <x:c r="N27" s="8"/>
      <x:c r="O27" s="7">
        <x:v>0.96272462986192897</x:v>
      </x:c>
      <x:c r="P27" s="8"/>
      <x:c r="Q27">
        <x:f t="shared" si="0"/>
        <x:v>0.71420348288634106</x:v>
      </x:c>
      <x:c r="S27">
        <x:f t="shared" si="1"/>
        <x:v>0.40270562844085706</x:v>
      </x:c>
      <x:c r="U27">
        <x:f t="shared" si="2"/>
        <x:v>0.66543972999694212</x:v>
      </x:c>
      <x:c r="W27" s="4">
        <x:v>0.065600000000000003</x:v>
      </x:c>
      <x:c r="X27" s="8"/>
      <x:c r="Y27" s="4"/>
      <x:c r="Z27" s="8"/>
      <x:c r="AA27" s="4"/>
      <x:c r="AB27" s="8"/>
      <x:c r="AC27" s="8"/>
    </x:row>
    <x:row r="28" spans="1:29">
      <x:c r="A28">
        <x:v>0.00005</x:v>
      </x:c>
      <x:c r="C28" s="8">
        <x:v>5892</x:v>
      </x:c>
      <x:c r="E28" s="7">
        <x:v>0.58329561740966995</x:v>
      </x:c>
      <x:c r="F28" s="8"/>
      <x:c r="G28" s="7">
        <x:v>0.89956674412125404</x:v>
      </x:c>
      <x:c r="H28" s="8"/>
      <x:c r="I28" s="7">
        <x:v>0.26446877121520701</x:v>
      </x:c>
      <x:c r="J28" s="8"/>
      <x:c r="K28" s="7">
        <x:v>0.97069331703406603</x:v>
      </x:c>
      <x:c r="L28" s="8"/>
      <x:c r="M28" s="7">
        <x:v>0.52019687712151996</x:v>
      </x:c>
      <x:c r="N28" s="8"/>
      <x:c r="O28" s="7">
        <x:v>0.93404583717274503</x:v>
      </x:c>
      <x:c r="P28" s="8"/>
      <x:c r="Q28">
        <x:f t="shared" si="0"/>
        <x:v>0.70770336212687124</x:v>
      </x:c>
      <x:c r="S28">
        <x:f t="shared" si="1"/>
        <x:v>0.41568320664162667</x:v>
      </x:c>
      <x:c r="U28">
        <x:f t="shared" si="2"/>
        <x:v>0.66823470774122606</x:v>
      </x:c>
      <x:c r="W28" s="4">
        <x:v>0.1046</x:v>
      </x:c>
      <x:c r="X28" s="8"/>
      <x:c r="Y28" s="4"/>
      <x:c r="Z28" s="8"/>
      <x:c r="AA28" s="4"/>
      <x:c r="AB28" s="8"/>
      <x:c r="AC28" s="8"/>
    </x:row>
    <x:row r="29" spans="1:29">
      <x:c r="A29">
        <x:v>0.00010000000000000001</x:v>
      </x:c>
      <x:c r="C29" s="8">
        <x:v>5683</x:v>
      </x:c>
      <x:c r="E29" s="7">
        <x:v>0.58814788746163005</x:v>
      </x:c>
      <x:c r="F29" s="8"/>
      <x:c r="G29" s="7">
        <x:v>0.877643998016152</x:v>
      </x:c>
      <x:c r="H29" s="8"/>
      <x:c r="I29" s="7">
        <x:v>0.27164349815238398</x:v>
      </x:c>
      <x:c r="J29" s="8"/>
      <x:c r="K29" s="7">
        <x:v>0.96361546412399102</x:v>
      </x:c>
      <x:c r="L29" s="8"/>
      <x:c r="M29" s="7">
        <x:v>0.52780221713883502</x:v>
      </x:c>
      <x:c r="N29" s="8"/>
      <x:c r="O29" s="7">
        <x:v>0.91954874910804296</x:v>
      </x:c>
      <x:c r="P29" s="8"/>
      <x:c r="Q29">
        <x:f t="shared" si="0"/>
        <x:v>0.704307983269161</x:v>
      </x:c>
      <x:c r="S29">
        <x:f t="shared" si="1"/>
        <x:v>0.42381376463117409</x:v>
      </x:c>
      <x:c r="U29">
        <x:f t="shared" si="2"/>
        <x:v>0.67065954266089445</x:v>
      </x:c>
      <x:c r="W29" s="4">
        <x:v>0.1255</x:v>
      </x:c>
      <x:c r="X29" s="8"/>
      <x:c r="Y29" s="4"/>
      <x:c r="Z29" s="8"/>
      <x:c r="AA29" s="4"/>
      <x:c r="AB29" s="8"/>
      <x:c r="AC29" s="8"/>
    </x:row>
    <x:row r="30" spans="1:29">
      <x:c r="A30">
        <x:v>0.0005</x:v>
      </x:c>
      <x:c r="C30" s="8">
        <x:v>5077</x:v>
      </x:c>
      <x:c r="E30" s="7">
        <x:v>0.60035454008272604</x:v>
      </x:c>
      <x:c r="F30" s="8"/>
      <x:c r="G30" s="7">
        <x:v>0.80799898453960295</x:v>
      </x:c>
      <x:c r="H30" s="8"/>
      <x:c r="I30" s="7">
        <x:v>0.29170770139846303</x:v>
      </x:c>
      <x:c r="J30" s="8"/>
      <x:c r="K30" s="7">
        <x:v>0.93250423895280699</x:v>
      </x:c>
      <x:c r="L30" s="8"/>
      <x:c r="M30" s="7">
        <x:v>0.54707504431750997</x:v>
      </x:c>
      <x:c r="N30" s="8"/>
      <x:c r="O30" s="7">
        <x:v>0.86610674602654902</x:v>
      </x:c>
      <x:c r="P30" s="8"/>
      <x:c r="Q30">
        <x:f t="shared" si="0"/>
        <x:v>0.68886944970818453</x:v>
      </x:c>
      <x:c r="S30">
        <x:f t="shared" si="1"/>
        <x:v>0.44439799861973989</x:v>
      </x:c>
      <x:c r="U30">
        <x:f t="shared" si="2"/>
        <x:v>0.67057952445142854</x:v>
      </x:c>
      <x:c r="W30" s="4">
        <x:v>0.18609999999999999</x:v>
      </x:c>
      <x:c r="X30" s="8"/>
      <x:c r="Y30" s="4"/>
      <x:c r="Z30" s="8"/>
      <x:c r="AA30" s="4"/>
      <x:c r="AB30" s="8"/>
      <x:c r="AC30" s="8"/>
    </x:row>
    <x:row r="31" spans="1:29">
      <x:c r="A31">
        <x:v>0.0010000000000000001</x:v>
      </x:c>
      <x:c r="C31" s="8">
        <x:v>4760</x:v>
      </x:c>
      <x:c r="E31" s="7">
        <x:v>0.60723622782446296</x:v>
      </x:c>
      <x:c r="F31" s="8"/>
      <x:c r="G31" s="7">
        <x:v>0.77050107890057495</x:v>
      </x:c>
      <x:c r="H31" s="8"/>
      <x:c r="I31" s="7">
        <x:v>0.30425420168067202</x:v>
      </x:c>
      <x:c r="J31" s="8"/>
      <x:c r="K31" s="7">
        <x:v>0.916427860531289</x:v>
      </x:c>
      <x:c r="L31" s="8"/>
      <x:c r="M31" s="7">
        <x:v>0.55803571428571397</x:v>
      </x:c>
      <x:c r="N31" s="8"/>
      <x:c r="O31" s="7">
        <x:v>0.83652337280354006</x:v>
      </x:c>
      <x:c r="P31" s="8"/>
      <x:c r="Q31">
        <x:f t="shared" si="0"/>
        <x:v>0.67919503435445616</x:v>
      </x:c>
      <x:c r="S31">
        <x:f t="shared" si="1"/>
        <x:v>0.45683808378181551</x:v>
      </x:c>
      <x:c r="U31">
        <x:f t="shared" si="2"/>
        <x:v>0.66947312907831125</x:v>
      </x:c>
      <x:c r="W31" s="4">
        <x:v>0.21779999999999999</x:v>
      </x:c>
      <x:c r="X31" s="8"/>
      <x:c r="Y31" s="4"/>
      <x:c r="Z31" s="8"/>
      <x:c r="AA31" s="4"/>
      <x:c r="AB31" s="8"/>
      <x:c r="AC31" s="8"/>
    </x:row>
    <x:row r="32" spans="1:29">
      <x:c r="A32">
        <x:v>0.010000000000000001</x:v>
      </x:c>
      <x:c r="C32" s="8">
        <x:v>3570</x:v>
      </x:c>
      <x:c r="E32" s="7">
        <x:v>0.63526299408652298</x:v>
      </x:c>
      <x:c r="F32" s="8"/>
      <x:c r="G32" s="7">
        <x:v>0.62038910706109396</x:v>
      </x:c>
      <x:c r="H32" s="8"/>
      <x:c r="I32" s="7">
        <x:v>0.357913165266106</x:v>
      </x:c>
      <x:c r="J32" s="8"/>
      <x:c r="K32" s="7">
        <x:v>0.82449946116346995</x:v>
      </x:c>
      <x:c r="L32" s="8"/>
      <x:c r="M32" s="7">
        <x:v>0.60259103641456502</x:v>
      </x:c>
      <x:c r="N32" s="8"/>
      <x:c r="O32" s="7">
        <x:v>0.70423468943287704</x:v>
      </x:c>
      <x:c r="P32" s="8"/>
      <x:c r="Q32">
        <x:f t="shared" si="0"/>
        <x:v>0.62773795590369919</x:v>
      </x:c>
      <x:c r="S32">
        <x:f t="shared" si="1"/>
        <x:v>0.49914759925441704</x:v>
      </x:c>
      <x:c r="U32">
        <x:f t="shared" si="2"/>
        <x:v>0.64945998994511189</x:v>
      </x:c>
      <x:c r="W32" s="4">
        <x:v>0.33679999999999999</x:v>
      </x:c>
      <x:c r="X32" s="8"/>
      <x:c r="Y32" s="4"/>
      <x:c r="Z32" s="8"/>
      <x:c r="AA32" s="4"/>
      <x:c r="AB32" s="8"/>
      <x:c r="AC32" s="8"/>
    </x:row>
    <x:row r="33" spans="1:29">
      <x:c r="A33">
        <x:v>0.05</x:v>
      </x:c>
      <x:c r="C33" s="8">
        <x:v>2495</x:v>
      </x:c>
      <x:c r="E33" s="7">
        <x:v>0.66524159429970997</x:v>
      </x:c>
      <x:c r="F33" s="8"/>
      <x:c r="G33" s="7">
        <x:v>0.46590149764237199</x:v>
      </x:c>
      <x:c r="H33" s="8"/>
      <x:c r="I33" s="7">
        <x:v>0.40971943887775503</x:v>
      </x:c>
      <x:c r="J33" s="8"/>
      <x:c r="K33" s="7">
        <x:v>0.67576645102647703</x:v>
      </x:c>
      <x:c r="L33" s="8"/>
      <x:c r="M33" s="7">
        <x:v>0.64328657314629201</x:v>
      </x:c>
      <x:c r="N33" s="8"/>
      <x:c r="O33" s="7">
        <x:v>0.54613082181799399</x:v>
      </x:c>
      <x:c r="P33" s="8"/>
      <x:c r="Q33">
        <x:f t="shared" si="0"/>
        <x:v>0.54800680353552267</x:v>
      </x:c>
      <x:c r="S33">
        <x:f t="shared" si="1"/>
        <x:v>0.51013956736260768</x:v>
      </x:c>
      <x:c r="U33">
        <x:f t="shared" si="2"/>
        <x:v>0.59074068757404452</x:v>
      </x:c>
      <x:c r="W33" s="4">
        <x:v>0.44429999999999997</x:v>
      </x:c>
      <x:c r="X33" s="8"/>
      <x:c r="Y33" s="4"/>
      <x:c r="Z33" s="8"/>
      <x:c r="AA33" s="4"/>
      <x:c r="AB33" s="8"/>
      <x:c r="AC33" s="8"/>
    </x:row>
    <x:row r="34" spans="1:29">
      <x:c r="A34">
        <x:v>0.10000000000000001</x:v>
      </x:c>
      <x:c r="C34" s="8">
        <x:v>1971</x:v>
      </x:c>
      <x:c r="E34" s="7">
        <x:v>0.68030892384012598</x:v>
      </x:c>
      <x:c r="F34" s="8"/>
      <x:c r="G34" s="7">
        <x:v>0.382270668169927</x:v>
      </x:c>
      <x:c r="H34" s="8"/>
      <x:c r="I34" s="7">
        <x:v>0.437214611872146</x:v>
      </x:c>
      <x:c r="J34" s="8"/>
      <x:c r="K34" s="7">
        <x:v>0.57825566543638696</x:v>
      </x:c>
      <x:c r="L34" s="8"/>
      <x:c r="M34" s="7">
        <x:v>0.656139015728056</x:v>
      </x:c>
      <x:c r="N34" s="8"/>
      <x:c r="O34" s="7">
        <x:v>0.44726003129729502</x:v>
      </x:c>
      <x:c r="P34" s="8"/>
      <x:c r="Q34">
        <x:f t="shared" si="0"/>
        <x:v>0.48949207915122189</x:v>
      </x:c>
      <x:c r="S34">
        <x:f t="shared" si="1"/>
        <x:v>0.49794037693891835</x:v>
      </x:c>
      <x:c r="U34">
        <x:f t="shared" si="2"/>
        <x:v>0.53192860280432019</x:v>
      </x:c>
      <x:c r="W34" s="4">
        <x:v>0.49669999999999997</x:v>
      </x:c>
      <x:c r="X34" s="8"/>
      <x:c r="Y34" s="4"/>
      <x:c r="Z34" s="8"/>
      <x:c r="AA34" s="4"/>
      <x:c r="AB34" s="8"/>
      <x:c r="AC34" s="8"/>
    </x:row>
    <x:row r="35" spans="1:29">
      <x:c r="A35">
        <x:v>0.20000000000000001</x:v>
      </x:c>
      <x:c r="C35" s="8">
        <x:v>1420</x:v>
      </x:c>
      <x:c r="E35" s="7">
        <x:v>0.70195618153364603</x:v>
      </x:c>
      <x:c r="F35" s="8"/>
      <x:c r="G35" s="7">
        <x:v>0.28971421291072103</x:v>
      </x:c>
      <x:c r="H35" s="8"/>
      <x:c r="I35" s="7">
        <x:v>0.469894366197183</x:v>
      </x:c>
      <x:c r="J35" s="8"/>
      <x:c r="K35" s="7">
        <x:v>0.45480564790644701</x:v>
      </x:c>
      <x:c r="L35" s="8"/>
      <x:c r="M35" s="7">
        <x:v>0.67658450704225304</x:v>
      </x:c>
      <x:c r="N35" s="8"/>
      <x:c r="O35" s="7">
        <x:v>0.33811967374081903</x:v>
      </x:c>
      <x:c r="P35" s="8"/>
      <x:c r="Q35">
        <x:f t="shared" si="0"/>
        <x:v>0.41014975090545447</x:v>
      </x:c>
      <x:c r="S35">
        <x:f t="shared" si="1"/>
        <x:v>0.46222690257675025</x:v>
      </x:c>
      <x:c r="U35">
        <x:f t="shared" si="2"/>
        <x:v>0.45090290768817903</x:v>
      </x:c>
      <x:c r="W35" s="4">
        <x:v>0.55179999999999996</x:v>
      </x:c>
      <x:c r="X35" s="8"/>
      <x:c r="Y35" s="4"/>
      <x:c r="Z35" s="8"/>
      <x:c r="AA35" s="4"/>
      <x:c r="AB35" s="8"/>
      <x:c r="AC35" s="8"/>
    </x:row>
    <x:row r="36" spans="1:29">
      <x:c r="A36">
        <x:v>0.29999999999999999</x:v>
      </x:c>
      <x:c r="C36" s="8">
        <x:v>1074</x:v>
      </x:c>
      <x:c r="E36" s="7">
        <x:v>0.70742809848955102</x:v>
      </x:c>
      <x:c r="F36" s="8"/>
      <x:c r="G36" s="7">
        <x:v>0.22479262127202099</x:v>
      </x:c>
      <x:c r="H36" s="8"/>
      <x:c r="I36" s="7">
        <x:v>0.49860335195530697</x:v>
      </x:c>
      <x:c r="J36" s="8"/>
      <x:c r="K36" s="7">
        <x:v>0.36793746347963302</x:v>
      </x:c>
      <x:c r="L36" s="8"/>
      <x:c r="M36" s="7">
        <x:v>0.69227188081936597</x:v>
      </x:c>
      <x:c r="N36" s="8"/>
      <x:c r="O36" s="7">
        <x:v>0.26468650286502898</x:v>
      </x:c>
      <x:c r="P36" s="8"/>
      <x:c r="Q36">
        <x:f t="shared" si="0"/>
        <x:v>0.34117374404984324</x:v>
      </x:c>
      <x:c r="S36">
        <x:f t="shared" si="1"/>
        <x:v>0.42341883805853386</x:v>
      </x:c>
      <x:c r="U36">
        <x:f t="shared" si="2"/>
        <x:v>0.38295296073461238</x:v>
      </x:c>
      <x:c r="W36" s="4">
        <x:v>0.58640000000000003</x:v>
      </x:c>
      <x:c r="X36" s="8"/>
      <x:c r="Y36" s="4"/>
      <x:c r="Z36" s="8"/>
      <x:c r="AA36" s="4"/>
      <x:c r="AB36" s="8"/>
      <x:c r="AC36" s="8"/>
    </x:row>
    <x:row r="37" spans="1:29">
      <x:c r="A37">
        <x:v>0.40000000000000002</x:v>
      </x:c>
      <x:c r="C37" s="8">
        <x:v>818</x:v>
      </x:c>
      <x:c r="E37" s="7">
        <x:v>0.721407226297202</x:v>
      </x:c>
      <x:c r="F37" s="8"/>
      <x:c r="G37" s="7">
        <x:v>0.17613013173315401</x:v>
      </x:c>
      <x:c r="H37" s="8"/>
      <x:c r="I37" s="7">
        <x:v>0.530256723716381</x:v>
      </x:c>
      <x:c r="J37" s="8"/>
      <x:c r="K37" s="7">
        <x:v>0.29991528752308899</x:v>
      </x:c>
      <x:c r="L37" s="8"/>
      <x:c r="M37" s="7">
        <x:v>0.70354523227383803</x:v>
      </x:c>
      <x:c r="N37" s="8"/>
      <x:c r="O37" s="7">
        <x:v>0.20715937732676001</x:v>
      </x:c>
      <x:c r="P37" s="8"/>
      <x:c r="Q37">
        <x:f t="shared" si="0"/>
        <x:v>0.28313372956377381</x:v>
      </x:c>
      <x:c r="S37">
        <x:f t="shared" si="1"/>
        <x:v>0.38313047320641469</x:v>
      </x:c>
      <x:c r="U37">
        <x:f t="shared" si="2"/>
        <x:v>0.32007303071185272</x:v>
      </x:c>
      <x:c r="W37" s="4">
        <x:v>0.61199999999999999</x:v>
      </x:c>
      <x:c r="X37" s="8"/>
      <x:c r="Y37" s="4"/>
      <x:c r="Z37" s="8"/>
      <x:c r="AA37" s="4"/>
      <x:c r="AB37" s="8"/>
      <x:c r="AC37" s="8"/>
    </x:row>
    <x:row r="38" spans="1:29">
      <x:c r="A38">
        <x:v>0.5</x:v>
      </x:c>
      <x:c r="C38" s="8">
        <x:v>624</x:v>
      </x:c>
      <x:c r="E38" s="7">
        <x:v>0.73593304843304796</x:v>
      </x:c>
      <x:c r="F38" s="8"/>
      <x:c r="G38" s="7">
        <x:v>0.137774973362984</x:v>
      </x:c>
      <x:c r="H38" s="8"/>
      <x:c r="I38" s="7">
        <x:v>0.544070512820512</x:v>
      </x:c>
      <x:c r="J38" s="8"/>
      <x:c r="K38" s="7">
        <x:v>0.237174158352569</x:v>
      </x:c>
      <x:c r="L38" s="8"/>
      <x:c r="M38" s="7">
        <x:v>0.71514423076922995</x:v>
      </x:c>
      <x:c r="N38" s="8"/>
      <x:c r="O38" s="7">
        <x:v>0.16362681318597699</x:v>
      </x:c>
      <x:c r="P38" s="8"/>
      <x:c r="Q38">
        <x:f t="shared" si="0"/>
        <x:v>0.23209848969081143</x:v>
      </x:c>
      <x:c r="S38">
        <x:f t="shared" si="1"/>
        <x:v>0.33034328610240843</x:v>
      </x:c>
      <x:c r="U38">
        <x:f t="shared" si="2"/>
        <x:v>0.26631913341712388</x:v>
      </x:c>
      <x:c r="W38" s="4">
        <x:v>0.63139999999999996</x:v>
      </x:c>
      <x:c r="X38" s="8"/>
      <x:c r="Y38" s="4"/>
      <x:c r="Z38" s="8"/>
      <x:c r="AA38" s="4"/>
      <x:c r="AB38" s="8"/>
      <x:c r="AC38" s="8"/>
    </x:row>
    <x:row r="39" spans="1:29">
      <x:c r="A39" s="3" t="s">
        <x:v>14</x:v>
      </x:c>
      <x:c r="C39"/>
      <x:c r="K39"/>
      <x:c r="W39" s="8"/>
      <x:c r="X39" s="8"/>
      <x:c r="Y39" s="8"/>
      <x:c r="Z39" s="8"/>
      <x:c r="AA39" s="8"/>
      <x:c r="AB39" s="8"/>
      <x:c r="AC39" s="8"/>
    </x:row>
    <x:row r="40" spans="1:29">
      <x:c r="A40">
        <x:v>0.05</x:v>
      </x:c>
      <x:c r="C40" s="4">
        <x:v>2782</x:v>
      </x:c>
      <x:c r="E40" s="4">
        <x:v>0.65636232925952498</x:v>
      </x:c>
      <x:c r="G40" s="4">
        <x:v>0.50909810539738998</x:v>
      </x:c>
      <x:c r="I40" s="4">
        <x:v>0.39512940330697299</x:v>
      </x:c>
      <x:c r="K40" s="4">
        <x:v>0.72211554815213796</x:v>
      </x:c>
      <x:c r="M40" s="4">
        <x:v>0.63299784327821695</x:v>
      </x:c>
      <x:c r="O40" s="4">
        <x:v>0.59398153202744497</x:v>
      </x:c>
      <x:c r="Q40">
        <x:f t="shared" ref="Q40:Q45" si="3">2*(E40*G40)/(E40+G40)</x:f>
        <x:v>0.57342627573386318</x:v>
      </x:c>
      <x:c r="S40">
        <x:f t="shared" ref="S40:S45" si="4">2*(I40*K40)/(I40+K40)</x:f>
        <x:v>0.51077265605435052</x:v>
      </x:c>
      <x:c r="U40">
        <x:f t="shared" ref="U40:U45" si="5">2*(M40*O40)/(M40+O40)</x:f>
        <x:v>0.61286935426571187</x:v>
      </x:c>
      <x:c r="W40" s="4">
        <x:v>0.41560000000000002</x:v>
      </x:c>
      <x:c r="X40" s="8"/>
      <x:c r="Y40" s="4"/>
      <x:c r="Z40" s="8"/>
      <x:c r="AA40" s="4"/>
      <x:c r="AB40" s="8"/>
      <x:c r="AC40" s="8"/>
    </x:row>
    <x:row r="41" spans="1:29">
      <x:c r="A41">
        <x:v>0.10000000000000001</x:v>
      </x:c>
      <x:c r="C41" s="4">
        <x:v>2237</x:v>
      </x:c>
      <x:c r="E41" s="4">
        <x:v>0.67376943326876204</x:v>
      </x:c>
      <x:c r="G41" s="4">
        <x:v>0.42641646948415102</x:v>
      </x:c>
      <x:c r="I41" s="4">
        <x:v>0.42378185069289198</x:v>
      </x:c>
      <x:c r="K41" s="4">
        <x:v>0.63139440538271796</x:v>
      </x:c>
      <x:c r="M41" s="4">
        <x:v>0.65120697362539104</x:v>
      </x:c>
      <x:c r="O41" s="4">
        <x:v>0.50039305218185504</x:v>
      </x:c>
      <x:c r="Q41">
        <x:f t="shared" si="3"/>
        <x:v>0.52228697397757506</x:v>
      </x:c>
      <x:c r="S41">
        <x:f t="shared" si="4"/>
        <x:v>0.50716359108644127</x:v>
      </x:c>
      <x:c r="U41">
        <x:f t="shared" si="5"/>
        <x:v>0.56592469230989806</x:v>
      </x:c>
      <x:c r="W41" s="4">
        <x:v>0.47010000000000002</x:v>
      </x:c>
      <x:c r="X41" s="8"/>
      <x:c r="Y41" s="4"/>
      <x:c r="Z41" s="8"/>
      <x:c r="AA41" s="4"/>
      <x:c r="AB41" s="8"/>
      <x:c r="AC41" s="8"/>
    </x:row>
    <x:row r="42" spans="1:29">
      <x:c r="A42">
        <x:v>0.20000000000000001</x:v>
      </x:c>
      <x:c r="C42" s="4">
        <x:v>1723</x:v>
      </x:c>
      <x:c r="E42" s="4">
        <x:v>0.68801186560907901</x:v>
      </x:c>
      <x:c r="G42" s="4">
        <x:v>0.34087978554225601</x:v>
      </x:c>
      <x:c r="I42" s="4">
        <x:v>0.448491004062681</x:v>
      </x:c>
      <x:c r="K42" s="4">
        <x:v>0.52186786784297401</x:v>
      </x:c>
      <x:c r="M42" s="4">
        <x:v>0.66715031921067902</x:v>
      </x:c>
      <x:c r="O42" s="4">
        <x:v>0.40217138052465701</x:v>
      </x:c>
      <x:c r="Q42">
        <x:f t="shared" si="3"/>
        <x:v>0.45588733650800017</x:v>
      </x:c>
      <x:c r="S42">
        <x:f t="shared" si="4"/>
        <x:v>0.48240512003007102</x:v>
      </x:c>
      <x:c r="U42">
        <x:f t="shared" si="5"/>
        <x:v>0.50182983280117199</x:v>
      </x:c>
      <x:c r="W42" s="4">
        <x:v>0.52149999999999996</x:v>
      </x:c>
      <x:c r="X42" s="8"/>
      <x:c r="Y42" s="4"/>
      <x:c r="Z42" s="8"/>
      <x:c r="AA42" s="4"/>
      <x:c r="AB42" s="8"/>
      <x:c r="AC42" s="8"/>
    </x:row>
    <x:row r="43" spans="1:29">
      <x:c r="A43">
        <x:v>0.29999999999999999</x:v>
      </x:c>
      <x:c r="C43" s="4">
        <x:v>1383</x:v>
      </x:c>
      <x:c r="E43" s="4">
        <x:v>0.70209689081706395</x:v>
      </x:c>
      <x:c r="G43" s="4">
        <x:v>0.28302709639705698</x:v>
      </x:c>
      <x:c r="I43" s="4">
        <x:v>0.47324656543745403</x:v>
      </x:c>
      <x:c r="K43" s="4">
        <x:v>0.44699425884763899</x:v>
      </x:c>
      <x:c r="M43" s="4">
        <x:v>0.67895878524945696</x:v>
      </x:c>
      <x:c r="O43" s="4">
        <x:v>0.33108816823947501</x:v>
      </x:c>
      <x:c r="Q43">
        <x:f t="shared" si="3"/>
        <x:v>0.40342626304188073</x:v>
      </x:c>
      <x:c r="S43">
        <x:f t="shared" si="4"/>
        <x:v>0.45974595385777028</x:v>
      </x:c>
      <x:c r="U43">
        <x:f t="shared" si="5"/>
        <x:v>0.44511835760079854</x:v>
      </x:c>
      <x:c r="W43" s="4">
        <x:v>0.55549999999999999</x:v>
      </x:c>
      <x:c r="X43" s="8"/>
      <x:c r="Y43" s="4"/>
      <x:c r="Z43" s="8"/>
      <x:c r="AA43" s="4"/>
      <x:c r="AB43" s="8"/>
      <x:c r="AC43" s="8"/>
    </x:row>
    <x:row r="44" spans="1:29">
      <x:c r="A44">
        <x:v>0.40000000000000002</x:v>
      </x:c>
      <x:c r="C44" s="4">
        <x:v>1128</x:v>
      </x:c>
      <x:c r="E44" s="4">
        <x:v>0.70547675334909299</x:v>
      </x:c>
      <x:c r="G44" s="4">
        <x:v>0.23427827114661401</x:v>
      </x:c>
      <x:c r="I44" s="4">
        <x:v>0.49290780141843898</x:v>
      </x:c>
      <x:c r="K44" s="4">
        <x:v>0.38164869361418302</x:v>
      </x:c>
      <x:c r="M44" s="4">
        <x:v>0.68905141843971596</x:v>
      </x:c>
      <x:c r="O44" s="4">
        <x:v>0.27601212819278198</x:v>
      </x:c>
      <x:c r="Q44">
        <x:f t="shared" si="3"/>
        <x:v>0.35174672079554659</x:v>
      </x:c>
      <x:c r="S44">
        <x:f t="shared" si="4"/>
        <x:v>0.43020118094616489</x:v>
      </x:c>
      <x:c r="U44">
        <x:f t="shared" si="5"/>
        <x:v>0.39414305742132716</x:v>
      </x:c>
      <x:c r="W44" s="4">
        <x:v>0.58099999999999996</x:v>
      </x:c>
      <x:c r="Y44" s="4"/>
      <x:c r="AA44" s="4"/>
      <x:c r="AC44" s="8"/>
    </x:row>
    <x:row r="45" spans="1:29">
      <x:c r="A45">
        <x:v>0.5</x:v>
      </x:c>
      <x:c r="C45" s="4">
        <x:v>927</x:v>
      </x:c>
      <x:c r="E45" s="4">
        <x:v>0.71509049502577005</x:v>
      </x:c>
      <x:c r="G45" s="4">
        <x:v>0.196773060234604</x:v>
      </x:c>
      <x:c r="I45" s="4">
        <x:v>0.51294498381876996</x:v>
      </x:c>
      <x:c r="K45" s="4">
        <x:v>0.326125705770552</x:v>
      </x:c>
      <x:c r="M45" s="4">
        <x:v>0.69741100323624505</x:v>
      </x:c>
      <x:c r="O45" s="4">
        <x:v>0.23089161264417599</x:v>
      </x:c>
      <x:c r="Q45">
        <x:f t="shared" si="3"/>
        <x:v>0.30862192975948044</x:v>
      </x:c>
      <x:c r="S45">
        <x:f t="shared" si="4"/>
        <x:v>0.39873766762425494</x:v>
      </x:c>
      <x:c r="U45">
        <x:f t="shared" si="5"/>
        <x:v>0.34692641916189926</x:v>
      </x:c>
      <x:c r="W45" s="4">
        <x:v>0.60109999999999997</x:v>
      </x:c>
      <x:c r="Y45" s="4"/>
      <x:c r="AA45" s="4"/>
      <x:c r="AC45" s="8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C45"/>
  <x:sheetViews>
    <x:sheetView topLeftCell="A4" zoomScale="60" zoomScaleNormal="60" zoomScaleSheetLayoutView="75" workbookViewId="0">
      <x:selection activeCell="AD48" activeCellId="0" sqref="AD48:AD48"/>
    </x:sheetView>
  </x:sheetViews>
  <x:sheetFormatPr defaultColWidth="9.00390625" defaultRowHeight="16.399999999999999"/>
  <x:cols>
    <x:col min="1" max="1" width="9.00390625" style="2" bestFit="1" customWidth="1"/>
    <x:col min="3" max="3" width="9.00390625" style="2" bestFit="1" customWidth="1"/>
    <x:col min="11" max="11" width="9.00390625" style="1" bestFit="1" customWidth="1"/>
    <x:col min="23" max="23" width="11.16796875" style="2" bestFit="1" customWidth="1"/>
  </x:cols>
  <x:sheetData>
    <x:row r="1" spans="1:13">
      <x:c r="A1" s="3" t="s">
        <x:v>1</x:v>
      </x:c>
      <x:c r="B1" s="3"/>
      <x:c r="C1" s="3" t="s">
        <x:v>22</x:v>
      </x:c>
      <x:c r="G1" t="s">
        <x:v>3</x:v>
      </x:c>
      <x:c r="I1" t="s">
        <x:v>8</x:v>
      </x:c>
      <x:c r="K1" s="3"/>
      <x:c r="M1" s="3"/>
    </x:row>
    <x:row r="2" spans="1:13">
      <x:c r="A2">
        <x:v>10</x:v>
      </x:c>
      <x:c r="C2" s="7">
        <x:v>0.66220000000000001</x:v>
      </x:c>
      <x:c r="G2" t="s">
        <x:v>10</x:v>
      </x:c>
      <x:c r="I2" t="s">
        <x:v>2</x:v>
      </x:c>
      <x:c r="K2" s="4"/>
      <x:c r="M2" s="4"/>
    </x:row>
    <x:row r="3" spans="1:13">
      <x:c r="A3">
        <x:v>20</x:v>
      </x:c>
      <x:c r="C3" s="7">
        <x:v>0.52210000000000001</x:v>
      </x:c>
      <x:c r="K3" s="4"/>
      <x:c r="M3" s="4"/>
    </x:row>
    <x:row r="4" spans="1:13">
      <x:c r="A4">
        <x:v>30</x:v>
      </x:c>
      <x:c r="C4" s="7">
        <x:v>0.39029999999999998</x:v>
      </x:c>
      <x:c r="K4" s="4"/>
      <x:c r="M4" s="4"/>
    </x:row>
    <x:row r="5" spans="1:13">
      <x:c r="A5">
        <x:v>40</x:v>
      </x:c>
      <x:c r="C5" s="7">
        <x:v>0.31819999999999998</x:v>
      </x:c>
      <x:c r="K5" s="4"/>
      <x:c r="M5" s="4"/>
    </x:row>
    <x:row r="6" spans="1:13">
      <x:c r="A6">
        <x:v>50</x:v>
      </x:c>
      <x:c r="C6" s="7">
        <x:v>0.27550000000000002</x:v>
      </x:c>
      <x:c r="K6" s="4"/>
      <x:c r="M6" s="4"/>
    </x:row>
    <x:row r="7" spans="1:13">
      <x:c r="A7">
        <x:v>60</x:v>
      </x:c>
      <x:c r="C7" s="7">
        <x:v>0.26240000000000002</x:v>
      </x:c>
      <x:c r="K7" s="4"/>
      <x:c r="M7" s="4"/>
    </x:row>
    <x:row r="8" spans="1:13">
      <x:c r="A8">
        <x:v>70</x:v>
      </x:c>
      <x:c r="C8" s="7">
        <x:v>0.26900000000000002</x:v>
      </x:c>
      <x:c r="K8" s="4"/>
      <x:c r="M8" s="4"/>
    </x:row>
    <x:row r="9" spans="1:13">
      <x:c r="A9">
        <x:v>80</x:v>
      </x:c>
      <x:c r="C9" s="7">
        <x:v>0.27729999999999999</x:v>
      </x:c>
      <x:c r="K9" s="4"/>
      <x:c r="M9" s="4"/>
    </x:row>
    <x:row r="10" spans="1:13">
      <x:c r="A10">
        <x:v>90</x:v>
      </x:c>
      <x:c r="C10" s="7">
        <x:v>0.27639999999999998</x:v>
      </x:c>
      <x:c r="K10" s="4"/>
      <x:c r="M10" s="4"/>
    </x:row>
    <x:row r="11" spans="1:13">
      <x:c r="A11"/>
      <x:c r="C11" s="8"/>
      <x:c r="K11" s="4"/>
      <x:c r="M11" s="4"/>
    </x:row>
    <x:row r="12" spans="1:13">
      <x:c r="A12" s="3" t="s">
        <x:v>21</x:v>
      </x:c>
      <x:c r="C12" s="8"/>
      <x:c r="K12" s="4"/>
      <x:c r="M12" s="4"/>
    </x:row>
    <x:row r="13" spans="1:13">
      <x:c r="A13" s="5">
        <x:v>0.10000000000000001</x:v>
      </x:c>
      <x:c r="C13" s="7">
        <x:v>0.67830000000000001</x:v>
      </x:c>
      <x:c r="K13" s="4"/>
      <x:c r="M13" s="4"/>
    </x:row>
    <x:row r="14" spans="1:13">
      <x:c r="A14" s="5">
        <x:v>0.20000000000000001</x:v>
      </x:c>
      <x:c r="C14" s="7">
        <x:v>0.64700000000000002</x:v>
      </x:c>
      <x:c r="K14" s="4"/>
      <x:c r="M14" s="4"/>
    </x:row>
    <x:row r="15" spans="1:13">
      <x:c r="A15" s="5">
        <x:v>0.30000000000000004</x:v>
      </x:c>
      <x:c r="C15" s="7">
        <x:v>0.5968</x:v>
      </x:c>
      <x:c r="K15" s="4"/>
      <x:c r="M15" s="4"/>
    </x:row>
    <x:row r="16" spans="1:11">
      <x:c r="A16" s="5">
        <x:v>0.40000000000000002</x:v>
      </x:c>
      <x:c r="C16" s="7">
        <x:v>0.51770000000000005</x:v>
      </x:c>
      <x:c r="K16"/>
    </x:row>
    <x:row r="17" spans="1:13">
      <x:c r="A17"/>
      <x:c r="C17" s="8"/>
      <x:c r="K17" s="4"/>
      <x:c r="M17" s="4"/>
    </x:row>
    <x:row r="18" spans="1:13">
      <x:c r="A18" s="3" t="s">
        <x:v>4</x:v>
      </x:c>
      <x:c r="C18" s="8"/>
      <x:c r="K18" s="4"/>
      <x:c r="M18" s="4"/>
    </x:row>
    <x:row r="19" spans="1:13">
      <x:c r="A19" s="5">
        <x:v>0.10000000000000001</x:v>
      </x:c>
      <x:c r="C19" s="7">
        <x:v>0.64849999999999997</x:v>
      </x:c>
      <x:c r="K19" s="4"/>
      <x:c r="M19" s="4"/>
    </x:row>
    <x:row r="20" spans="1:13">
      <x:c r="A20" s="5">
        <x:v>0.20000000000000001</x:v>
      </x:c>
      <x:c r="C20" s="7">
        <x:v>0.51900000000000002</x:v>
      </x:c>
      <x:c r="K20" s="4"/>
      <x:c r="M20" s="4"/>
    </x:row>
    <x:row r="21" spans="1:11">
      <x:c r="A21" s="5">
        <x:v>0.29999999999999999</x:v>
      </x:c>
      <x:c r="C21" s="7">
        <x:v>0.28079999999999999</x:v>
      </x:c>
      <x:c r="E21" s="6" t="s">
        <x:v>19</x:v>
      </x:c>
      <x:c r="K21" s="4"/>
    </x:row>
    <x:row r="22" spans="1:11">
      <x:c r="A22" s="5">
        <x:v>0.40000000000000002</x:v>
      </x:c>
      <x:c r="C22" s="7">
        <x:v>0.1406</x:v>
      </x:c>
      <x:c r="E22">
        <x:f>AVERAGE(C2:C10,C13:C16,C19:C22)</x:f>
        <x:v>0.42835882352941185</x:v>
      </x:c>
      <x:c r="K22" s="4"/>
    </x:row>
    <x:row r="23" spans="1:11">
      <x:c r="A23"/>
      <x:c r="C23" s="8"/>
      <x:c r="K23"/>
    </x:row>
    <x:row r="24" spans="1:29">
      <x:c r="A24" s="3" t="s">
        <x:v>5</x:v>
      </x:c>
      <x:c r="B24" s="3"/>
      <x:c r="C24" s="6" t="s">
        <x:v>23</x:v>
      </x:c>
      <x:c r="D24" s="3"/>
      <x:c r="E24" s="3" t="s">
        <x:v>12</x:v>
      </x:c>
      <x:c r="F24" s="3"/>
      <x:c r="G24" s="3" t="s">
        <x:v>16</x:v>
      </x:c>
      <x:c r="H24" s="3"/>
      <x:c r="I24" s="3" t="s">
        <x:v>18</x:v>
      </x:c>
      <x:c r="J24" s="3"/>
      <x:c r="K24" s="3" t="s">
        <x:v>11</x:v>
      </x:c>
      <x:c r="L24" s="3"/>
      <x:c r="M24" s="3" t="s">
        <x:v>17</x:v>
      </x:c>
      <x:c r="N24" s="3"/>
      <x:c r="O24" s="3" t="s">
        <x:v>15</x:v>
      </x:c>
      <x:c r="P24" s="3"/>
      <x:c r="Q24" s="3" t="s">
        <x:v>13</x:v>
      </x:c>
      <x:c r="R24" s="3"/>
      <x:c r="S24" s="3" t="s">
        <x:v>9</x:v>
      </x:c>
      <x:c r="T24" s="3"/>
      <x:c r="U24" s="3" t="s">
        <x:v>20</x:v>
      </x:c>
      <x:c r="V24" s="3"/>
      <x:c r="W24" s="6" t="s">
        <x:v>6</x:v>
      </x:c>
      <x:c r="X24" s="6"/>
      <x:c r="Y24" s="6"/>
      <x:c r="Z24" s="6"/>
      <x:c r="AA24" s="6"/>
      <x:c r="AB24" s="6"/>
      <x:c r="AC24" s="6"/>
    </x:row>
    <x:row r="25" spans="1:29">
      <x:c r="A25">
        <x:v>0.00000009999999999999999</x:v>
      </x:c>
      <x:c r="C25" s="7">
        <x:v>6983</x:v>
      </x:c>
      <x:c r="E25" s="7">
        <x:v>0.54618358871545103</x:v>
      </x:c>
      <x:c r="F25" s="8"/>
      <x:c r="G25" s="7">
        <x:v>1</x:v>
      </x:c>
      <x:c r="H25" s="8"/>
      <x:c r="I25" s="7">
        <x:v>0.22203923814979201</x:v>
      </x:c>
      <x:c r="J25" s="8"/>
      <x:c r="K25" s="7">
        <x:v>1</x:v>
      </x:c>
      <x:c r="L25" s="8"/>
      <x:c r="M25" s="7">
        <x:v>0.49337677216096198</x:v>
      </x:c>
      <x:c r="N25" s="8"/>
      <x:c r="O25" s="7">
        <x:v>1</x:v>
      </x:c>
      <x:c r="P25" s="8"/>
      <x:c r="Q25">
        <x:f>2*(E25*G25)/(E25+G25)</x:f>
        <x:v>0.7064925442252471</x:v>
      </x:c>
      <x:c r="S25">
        <x:f>2*(I25*K25)/(I25+K25)</x:f>
        <x:v>0.36339134001288992</x:v>
      </x:c>
      <x:c r="U25">
        <x:f>2*(M25*O25)/(M25+O25)</x:f>
        <x:v>0.6607532423944571</x:v>
      </x:c>
      <x:c r="W25" s="7">
        <x:v>0</x:v>
      </x:c>
      <x:c r="X25" s="8"/>
      <x:c r="Y25" s="7"/>
      <x:c r="Z25" s="8"/>
      <x:c r="AA25" s="7"/>
      <x:c r="AB25" s="8"/>
      <x:c r="AC25" s="8"/>
    </x:row>
    <x:row r="26" spans="1:29">
      <x:c r="A26">
        <x:v>0.0000009999999999999999</x:v>
      </x:c>
      <x:c r="C26" s="7">
        <x:v>6550</x:v>
      </x:c>
      <x:c r="E26" s="7">
        <x:v>0.55974554707379098</x:v>
      </x:c>
      <x:c r="F26" s="8"/>
      <x:c r="G26" s="7">
        <x:v>0.96622553181964599</x:v>
      </x:c>
      <x:c r="H26" s="8"/>
      <x:c r="I26" s="7">
        <x:v>0.23400763358778601</x:v>
      </x:c>
      <x:c r="J26" s="8"/>
      <x:c r="K26" s="7">
        <x:v>0.99194472203508</x:v>
      </x:c>
      <x:c r="L26" s="8"/>
      <x:c r="M26" s="7">
        <x:v>0.50782442748091605</x:v>
      </x:c>
      <x:c r="N26" s="8"/>
      <x:c r="O26" s="7">
        <x:v>0.97612418819644398</x:v>
      </x:c>
      <x:c r="P26" s="8"/>
      <x:c r="Q26">
        <x:f t="shared" ref="Q26:Q38" si="0">2*(E26*G26)/(E26+G26)</x:f>
        <x:v>0.70884756124899129</x:v>
      </x:c>
      <x:c r="S26">
        <x:f t="shared" ref="S26:S38" si="1">2*(I26*K26)/(I26+K26)</x:f>
        <x:v>0.37868133453749003</x:v>
      </x:c>
      <x:c r="U26">
        <x:f t="shared" ref="U26:U38" si="2">2*(M26*O26)/(M26+O26)</x:f>
        <x:v>0.66808203705202707</x:v>
      </x:c>
      <x:c r="W26" s="4">
        <x:v>0.0433</x:v>
      </x:c>
      <x:c r="X26" s="8"/>
      <x:c r="Y26" s="4"/>
      <x:c r="Z26" s="8"/>
      <x:c r="AA26" s="4"/>
      <x:c r="AB26" s="8"/>
      <x:c r="AC26" s="8"/>
    </x:row>
    <x:row r="27" spans="1:29">
      <x:c r="A27">
        <x:v>0.000010000000000000001</x:v>
      </x:c>
      <x:c r="C27" s="7">
        <x:v>6119</x:v>
      </x:c>
      <x:c r="E27" s="7">
        <x:v>0.56841168673167297</x:v>
      </x:c>
      <x:c r="F27" s="8"/>
      <x:c r="G27" s="7">
        <x:v>0.92283616475688102</x:v>
      </x:c>
      <x:c r="H27" s="8"/>
      <x:c r="I27" s="7">
        <x:v>0.24595522144141199</x:v>
      </x:c>
      <x:c r="J27" s="8"/>
      <x:c r="K27" s="7">
        <x:v>0.97873937520621701</x:v>
      </x:c>
      <x:c r="L27" s="8"/>
      <x:c r="M27" s="7">
        <x:v>0.52132701421800898</x:v>
      </x:c>
      <x:c r="N27" s="8"/>
      <x:c r="O27" s="7">
        <x:v>0.94744962236312102</x:v>
      </x:c>
      <x:c r="P27" s="8"/>
      <x:c r="Q27">
        <x:f t="shared" si="0"/>
        <x:v>0.70350594029402092</x:v>
      </x:c>
      <x:c r="S27">
        <x:f t="shared" si="1"/>
        <x:v>0.39312014672264678</x:v>
      </x:c>
      <x:c r="U27">
        <x:f t="shared" si="2"/>
        <x:v>0.67257480878545139</x:v>
      </x:c>
      <x:c r="W27" s="4">
        <x:v>0.08640000000000001</x:v>
      </x:c>
      <x:c r="X27" s="8"/>
      <x:c r="Y27" s="4"/>
      <x:c r="Z27" s="8"/>
      <x:c r="AA27" s="4"/>
      <x:c r="AB27" s="8"/>
      <x:c r="AC27" s="8"/>
    </x:row>
    <x:row r="28" spans="1:29">
      <x:c r="A28">
        <x:v>0.00005</x:v>
      </x:c>
      <x:c r="C28" s="7">
        <x:v>5697</x:v>
      </x:c>
      <x:c r="E28" s="7">
        <x:v>0.57817954869034305</x:v>
      </x:c>
      <x:c r="F28" s="8"/>
      <x:c r="G28" s="7">
        <x:v>0.87948919036445405</x:v>
      </x:c>
      <x:c r="H28" s="8"/>
      <x:c r="I28" s="7">
        <x:v>0.25842548709847202</x:v>
      </x:c>
      <x:c r="J28" s="8"/>
      <x:c r="K28" s="7">
        <x:v>0.96200788946737004</x:v>
      </x:c>
      <x:c r="L28" s="8"/>
      <x:c r="M28" s="7">
        <x:v>0.53418465859224096</x:v>
      </x:c>
      <x:c r="N28" s="8"/>
      <x:c r="O28" s="7">
        <x:v>0.91525042287750702</x:v>
      </x:c>
      <x:c r="P28" s="8"/>
      <x:c r="Q28">
        <x:f t="shared" si="0"/>
        <x:v>0.69769303482859346</x:v>
      </x:c>
      <x:c r="S28">
        <x:f t="shared" si="1"/>
        <x:v>0.40740832265294225</x:v>
      </x:c>
      <x:c r="U28">
        <x:f t="shared" si="2"/>
        <x:v>0.67462522595418439</x:v>
      </x:c>
      <x:c r="W28" s="4">
        <x:v>0.12859999999999999</x:v>
      </x:c>
      <x:c r="X28" s="8"/>
      <x:c r="Y28" s="4"/>
      <x:c r="Z28" s="8"/>
      <x:c r="AA28" s="4"/>
      <x:c r="AB28" s="8"/>
      <x:c r="AC28" s="8"/>
    </x:row>
    <x:row r="29" spans="1:29">
      <x:c r="A29">
        <x:v>0.00010000000000000001</x:v>
      </x:c>
      <x:c r="C29" s="7">
        <x:v>5456</x:v>
      </x:c>
      <x:c r="E29" s="7">
        <x:v>0.58378136200716801</x:v>
      </x:c>
      <x:c r="F29" s="8"/>
      <x:c r="G29" s="7">
        <x:v>0.85358597113888002</x:v>
      </x:c>
      <x:c r="H29" s="8"/>
      <x:c r="I29" s="7">
        <x:v>0.26622067448680298</x:v>
      </x:c>
      <x:c r="J29" s="8"/>
      <x:c r="K29" s="7">
        <x:v>0.95245540235674697</x:v>
      </x:c>
      <x:c r="L29" s="8"/>
      <x:c r="M29" s="7">
        <x:v>0.541880498533724</x:v>
      </x:c>
      <x:c r="N29" s="8"/>
      <x:c r="O29" s="7">
        <x:v>0.895102241125037</x:v>
      </x:c>
      <x:c r="P29" s="8"/>
      <x:c r="Q29">
        <x:f t="shared" si="0"/>
        <x:v>0.6933614940740197</x:v>
      </x:c>
      <x:c r="S29">
        <x:f t="shared" si="1"/>
        <x:v>0.41612914941394097</x:v>
      </x:c>
      <x:c r="U29">
        <x:f t="shared" si="2"/>
        <x:v>0.67507901838079198</x:v>
      </x:c>
      <x:c r="W29" s="4">
        <x:v>0.1527</x:v>
      </x:c>
      <x:c r="X29" s="8"/>
      <x:c r="Y29" s="4"/>
      <x:c r="Z29" s="8"/>
      <x:c r="AA29" s="4"/>
      <x:c r="AB29" s="8"/>
      <x:c r="AC29" s="8"/>
    </x:row>
    <x:row r="30" spans="1:29">
      <x:c r="A30">
        <x:v>0.0005</x:v>
      </x:c>
      <x:c r="C30" s="7">
        <x:v>4838</x:v>
      </x:c>
      <x:c r="E30" s="7">
        <x:v>0.59459831886454395</x:v>
      </x:c>
      <x:c r="F30" s="8"/>
      <x:c r="G30" s="7">
        <x:v>0.78023171811574898</x:v>
      </x:c>
      <x:c r="H30" s="8"/>
      <x:c r="I30" s="7">
        <x:v>0.28720545680032999</x:v>
      </x:c>
      <x:c r="J30" s="8"/>
      <x:c r="K30" s="7">
        <x:v>0.92020007625231104</x:v>
      </x:c>
      <x:c r="L30" s="8"/>
      <x:c r="M30" s="7">
        <x:v>0.56102728400165303</x:v>
      </x:c>
      <x:c r="N30" s="8"/>
      <x:c r="O30" s="7">
        <x:v>0.83877415280566203</x:v>
      </x:c>
      <x:c r="P30" s="8"/>
      <x:c r="Q30">
        <x:f t="shared" si="0"/>
        <x:v>0.67488264794591357</x:v>
      </x:c>
      <x:c r="S30">
        <x:f t="shared" si="1"/>
        <x:v>0.43777583589427038</x:v>
      </x:c>
      <x:c r="U30">
        <x:f t="shared" si="2"/>
        <x:v>0.6723456234087628</x:v>
      </x:c>
      <x:c r="W30" s="4">
        <x:v>0.2145</x:v>
      </x:c>
      <x:c r="X30" s="8"/>
      <x:c r="Y30" s="4"/>
      <x:c r="Z30" s="8"/>
      <x:c r="AA30" s="4"/>
      <x:c r="AB30" s="8"/>
      <x:c r="AC30" s="8"/>
    </x:row>
    <x:row r="31" spans="1:29">
      <x:c r="A31">
        <x:v>0.0010000000000000001</x:v>
      </x:c>
      <x:c r="C31" s="7">
        <x:v>4507</x:v>
      </x:c>
      <x:c r="E31" s="7">
        <x:v>0.60219904839385596</x:v>
      </x:c>
      <x:c r="F31" s="8"/>
      <x:c r="G31" s="7">
        <x:v>0.74108586087894701</x:v>
      </x:c>
      <x:c r="H31" s="8"/>
      <x:c r="I31" s="7">
        <x:v>0.299145773241624</x:v>
      </x:c>
      <x:c r="J31" s="8"/>
      <x:c r="K31" s="7">
        <x:v>0.89772693516802204</x:v>
      </x:c>
      <x:c r="L31" s="8"/>
      <x:c r="M31" s="7">
        <x:v>0.57077878855114195</x:v>
      </x:c>
      <x:c r="N31" s="8"/>
      <x:c r="O31" s="7">
        <x:v>0.80405928339334498</x:v>
      </x:c>
      <x:c r="P31" s="8"/>
      <x:c r="Q31">
        <x:f t="shared" si="0"/>
        <x:v>0.66446246379860097</x:v>
      </x:c>
      <x:c r="S31">
        <x:f t="shared" si="1"/>
        <x:v>0.4487548530328021</x:v>
      </x:c>
      <x:c r="U31">
        <x:f t="shared" si="2"/>
        <x:v>0.66762769094611429</x:v>
      </x:c>
      <x:c r="W31" s="4">
        <x:v>0.24759999999999999</x:v>
      </x:c>
      <x:c r="X31" s="8"/>
      <x:c r="Y31" s="4"/>
      <x:c r="Z31" s="8"/>
      <x:c r="AA31" s="4"/>
      <x:c r="AB31" s="8"/>
      <x:c r="AC31" s="8"/>
    </x:row>
    <x:row r="32" spans="1:29">
      <x:c r="A32">
        <x:v>0.010000000000000001</x:v>
      </x:c>
      <x:c r="C32" s="7">
        <x:v>3216</x:v>
      </x:c>
      <x:c r="E32" s="7">
        <x:v>0.63325732448866701</x:v>
      </x:c>
      <x:c r="F32" s="8"/>
      <x:c r="G32" s="7">
        <x:v>0.57290814537304602</x:v>
      </x:c>
      <x:c r="H32" s="8"/>
      <x:c r="I32" s="7">
        <x:v>0.35478855721392999</x:v>
      </x:c>
      <x:c r="J32" s="8"/>
      <x:c r="K32" s="7">
        <x:v>0.77774164362638898</x:v>
      </x:c>
      <x:c r="L32" s="8"/>
      <x:c r="M32" s="7">
        <x:v>0.61162935323383005</x:v>
      </x:c>
      <x:c r="N32" s="8"/>
      <x:c r="O32" s="7">
        <x:v>0.64393930262472099</x:v>
      </x:c>
      <x:c r="P32" s="8"/>
      <x:c r="Q32">
        <x:f t="shared" si="0"/>
        <x:v>0.60157298211877053</x:v>
      </x:c>
      <x:c r="S32">
        <x:f t="shared" si="1"/>
        <x:v>0.48728737727728338</x:v>
      </x:c>
      <x:c r="U32">
        <x:f t="shared" si="2"/>
        <x:v>0.62736860680372375</x:v>
      </x:c>
      <x:c r="W32" s="4">
        <x:v>0.37669999999999998</x:v>
      </x:c>
      <x:c r="X32" s="8"/>
      <x:c r="Y32" s="4"/>
      <x:c r="Z32" s="8"/>
      <x:c r="AA32" s="4"/>
      <x:c r="AB32" s="8"/>
      <x:c r="AC32" s="8"/>
    </x:row>
    <x:row r="33" spans="1:29">
      <x:c r="A33">
        <x:v>0.05</x:v>
      </x:c>
      <x:c r="C33" s="7">
        <x:v>2155</x:v>
      </x:c>
      <x:c r="E33" s="7">
        <x:v>0.66305748904356798</x:v>
      </x:c>
      <x:c r="F33" s="8"/>
      <x:c r="G33" s="7">
        <x:v>0.41636285678489998</x:v>
      </x:c>
      <x:c r="H33" s="8"/>
      <x:c r="I33" s="7">
        <x:v>0.40997679814385102</x:v>
      </x:c>
      <x:c r="J33" s="8"/>
      <x:c r="K33" s="7">
        <x:v>0.62027275492802303</x:v>
      </x:c>
      <x:c r="L33" s="8"/>
      <x:c r="M33" s="7">
        <x:v>0.66183294663573</x:v>
      </x:c>
      <x:c r="N33" s="8"/>
      <x:c r="O33" s="7">
        <x:v>0.49025424907701298</x:v>
      </x:c>
      <x:c r="P33" s="8"/>
      <x:c r="Q33">
        <x:f t="shared" si="0"/>
        <x:v>0.51151993089200776</x:v>
      </x:c>
      <x:c r="S33">
        <x:f t="shared" si="1"/>
        <x:v>0.49366182646335155</x:v>
      </x:c>
      <x:c r="U33">
        <x:f t="shared" si="2"/>
        <x:v>0.56326711289694409</x:v>
      </x:c>
      <x:c r="W33" s="4">
        <x:v>0.48280000000000001</x:v>
      </x:c>
      <x:c r="X33" s="8"/>
      <x:c r="Y33" s="4"/>
      <x:c r="Z33" s="8"/>
      <x:c r="AA33" s="4"/>
      <x:c r="AB33" s="8"/>
      <x:c r="AC33" s="8"/>
    </x:row>
    <x:row r="34" spans="1:29">
      <x:c r="A34">
        <x:v>0.10000000000000001</x:v>
      </x:c>
      <x:c r="C34" s="7">
        <x:v>1700</x:v>
      </x:c>
      <x:c r="E34" s="7">
        <x:v>0.68326797385620897</x:v>
      </x:c>
      <x:c r="F34" s="8"/>
      <x:c r="G34" s="7">
        <x:v>0.34375503780961297</x:v>
      </x:c>
      <x:c r="H34" s="8"/>
      <x:c r="I34" s="7">
        <x:v>0.44279411764705801</x:v>
      </x:c>
      <x:c r="J34" s="8"/>
      <x:c r="K34" s="7">
        <x:v>0.53527175804174698</x:v>
      </x:c>
      <x:c r="L34" s="8"/>
      <x:c r="M34" s="7">
        <x:v>0.67911764705882305</x:v>
      </x:c>
      <x:c r="N34" s="8"/>
      <x:c r="O34" s="7">
        <x:v>0.40358881490051901</x:v>
      </x:c>
      <x:c r="P34" s="8"/>
      <x:c r="Q34">
        <x:f t="shared" si="0"/>
        <x:v>0.45739346736948133</x:v>
      </x:c>
      <x:c r="S34">
        <x:f t="shared" si="1"/>
        <x:v>0.48466098592094614</x:v>
      </x:c>
      <x:c r="U34">
        <x:f t="shared" si="2"/>
        <x:v>0.50629472712021517</x:v>
      </x:c>
      <x:c r="W34" s="4">
        <x:v>0.52829999999999999</x:v>
      </x:c>
      <x:c r="X34" s="8"/>
      <x:c r="Y34" s="4"/>
      <x:c r="Z34" s="8"/>
      <x:c r="AA34" s="4"/>
      <x:c r="AB34" s="8"/>
      <x:c r="AC34" s="8"/>
    </x:row>
    <x:row r="35" spans="1:29">
      <x:c r="A35">
        <x:v>0.20000000000000001</x:v>
      </x:c>
      <x:c r="C35" s="7">
        <x:v>1212</x:v>
      </x:c>
      <x:c r="E35" s="7">
        <x:v>0.70297029702970204</x:v>
      </x:c>
      <x:c r="F35" s="8"/>
      <x:c r="G35" s="7">
        <x:v>0.25793954114595102</x:v>
      </x:c>
      <x:c r="H35" s="8"/>
      <x:c r="I35" s="7">
        <x:v>0.47380363036303602</x:v>
      </x:c>
      <x:c r="J35" s="8"/>
      <x:c r="K35" s="7">
        <x:v>0.41444983579807898</x:v>
      </x:c>
      <x:c r="L35" s="8"/>
      <x:c r="M35" s="7">
        <x:v>0.70853960396039595</x:v>
      </x:c>
      <x:c r="N35" s="8"/>
      <x:c r="O35" s="7">
        <x:v>0.30650805119060998</x:v>
      </x:c>
      <x:c r="P35" s="8"/>
      <x:c r="Q35">
        <x:f t="shared" si="0"/>
        <x:v>0.37740031093724419</x:v>
      </x:c>
      <x:c r="S35">
        <x:f t="shared" si="1"/>
        <x:v>0.44214369948515575</x:v>
      </x:c>
      <x:c r="U35">
        <x:f t="shared" si="2"/>
        <x:v>0.42790718662161592</x:v>
      </x:c>
      <x:c r="W35" s="4">
        <x:v>0.57709999999999995</x:v>
      </x:c>
      <x:c r="X35" s="8"/>
      <x:c r="Y35" s="4"/>
      <x:c r="Z35" s="8"/>
      <x:c r="AA35" s="4"/>
      <x:c r="AB35" s="8"/>
      <x:c r="AC35" s="8"/>
    </x:row>
    <x:row r="36" spans="1:29">
      <x:c r="A36">
        <x:v>0.29999999999999999</x:v>
      </x:c>
      <x:c r="C36" s="7">
        <x:v>919</x:v>
      </x:c>
      <x:c r="E36" s="7">
        <x:v>0.71611655180751999</x:v>
      </x:c>
      <x:c r="F36" s="8"/>
      <x:c r="G36" s="7">
        <x:v>0.201756759012828</x:v>
      </x:c>
      <x:c r="H36" s="8"/>
      <x:c r="I36" s="7">
        <x:v>0.50217627856365599</x:v>
      </x:c>
      <x:c r="J36" s="8"/>
      <x:c r="K36" s="7">
        <x:v>0.33462418163094099</x:v>
      </x:c>
      <x:c r="L36" s="8"/>
      <x:c r="M36" s="7">
        <x:v>0.725244831338411</x:v>
      </x:c>
      <x:c r="N36" s="8"/>
      <x:c r="O36" s="7">
        <x:v>0.242261907350874</x:v>
      </x:c>
      <x:c r="P36" s="8"/>
      <x:c r="Q36">
        <x:f t="shared" si="0"/>
        <x:v>0.31481763956944592</x:v>
      </x:c>
      <x:c r="S36">
        <x:f t="shared" si="1"/>
        <x:v>0.401625797886768</x:v>
      </x:c>
      <x:c r="U36">
        <x:f t="shared" si="2"/>
        <x:v>0.36319994292635555</x:v>
      </x:c>
      <x:c r="W36" s="4">
        <x:v>0.60640000000000005</x:v>
      </x:c>
      <x:c r="X36" s="8"/>
      <x:c r="Y36" s="4"/>
      <x:c r="Z36" s="8"/>
      <x:c r="AA36" s="4"/>
      <x:c r="AB36" s="8"/>
      <x:c r="AC36" s="8"/>
    </x:row>
    <x:row r="37" spans="1:29">
      <x:c r="A37">
        <x:v>0.40000000000000002</x:v>
      </x:c>
      <x:c r="C37" s="7">
        <x:v>703</x:v>
      </x:c>
      <x:c r="E37" s="7">
        <x:v>0.73210052157420502</x:v>
      </x:c>
      <x:c r="F37" s="8"/>
      <x:c r="G37" s="7">
        <x:v>0.15940720931271599</x:v>
      </x:c>
      <x:c r="H37" s="8"/>
      <x:c r="I37" s="7">
        <x:v>0.52453769559032704</x:v>
      </x:c>
      <x:c r="J37" s="8"/>
      <x:c r="K37" s="7">
        <x:v>0.26885266587835099</x:v>
      </x:c>
      <x:c r="L37" s="8"/>
      <x:c r="M37" s="7">
        <x:v>0.74004267425320003</x:v>
      </x:c>
      <x:c r="N37" s="8"/>
      <x:c r="O37" s="7">
        <x:v>0.191888383454141</x:v>
      </x:c>
      <x:c r="P37" s="8"/>
      <x:c r="Q37">
        <x:f t="shared" si="0"/>
        <x:v>0.26180838827819514</x:v>
      </x:c>
      <x:c r="S37">
        <x:f t="shared" si="1"/>
        <x:v>0.35549551560493409</x:v>
      </x:c>
      <x:c r="U37">
        <x:f t="shared" si="2"/>
        <x:v>0.30475557451401247</x:v>
      </x:c>
      <x:c r="W37" s="4">
        <x:v>0.628</x:v>
      </x:c>
      <x:c r="X37" s="8"/>
      <x:c r="Y37" s="4"/>
      <x:c r="Z37" s="8"/>
      <x:c r="AA37" s="4"/>
      <x:c r="AB37" s="8"/>
      <x:c r="AC37" s="8"/>
    </x:row>
    <x:row r="38" spans="1:29">
      <x:c r="A38">
        <x:v>0.5</x:v>
      </x:c>
      <x:c r="C38" s="7">
        <x:v>551</x:v>
      </x:c>
      <x:c r="E38" s="7">
        <x:v>0.74208509780197596</x:v>
      </x:c>
      <x:c r="F38" s="8"/>
      <x:c r="G38" s="7">
        <x:v>0.12747033737779001</x:v>
      </x:c>
      <x:c r="H38" s="8"/>
      <x:c r="I38" s="7">
        <x:v>0.53130671506352001</x:v>
      </x:c>
      <x:c r="J38" s="8"/>
      <x:c r="K38" s="7">
        <x:v>0.21453286134199101</x:v>
      </x:c>
      <x:c r="L38" s="8"/>
      <x:c r="M38" s="7">
        <x:v>0.750907441016333</x:v>
      </x:c>
      <x:c r="N38" s="8"/>
      <x:c r="O38" s="7">
        <x:v>0.15467010486559399</x:v>
      </x:c>
      <x:c r="P38" s="8"/>
      <x:c r="Q38">
        <x:f t="shared" si="0"/>
        <x:v>0.21756827443736806</x:v>
      </x:c>
      <x:c r="S38">
        <x:f t="shared" si="1"/>
        <x:v>0.30564950812108349</x:v>
      </x:c>
      <x:c r="U38">
        <x:f t="shared" si="2"/>
        <x:v>0.25650576954895982</x:v>
      </x:c>
      <x:c r="W38" s="4">
        <x:v>0.64319999999999999</x:v>
      </x:c>
      <x:c r="X38" s="8"/>
      <x:c r="Y38" s="4"/>
      <x:c r="Z38" s="8"/>
      <x:c r="AA38" s="4"/>
      <x:c r="AB38" s="8"/>
      <x:c r="AC38" s="8"/>
    </x:row>
    <x:row r="39" spans="1:29">
      <x:c r="A39" s="3" t="s">
        <x:v>14</x:v>
      </x:c>
      <x:c r="C39"/>
      <x:c r="K39"/>
      <x:c r="W39" s="8"/>
      <x:c r="X39" s="8"/>
      <x:c r="Y39" s="8"/>
      <x:c r="Z39" s="8"/>
      <x:c r="AA39" s="8"/>
      <x:c r="AB39" s="8"/>
      <x:c r="AC39" s="8"/>
    </x:row>
    <x:row r="40" spans="1:29">
      <x:c r="A40">
        <x:v>0.05</x:v>
      </x:c>
      <x:c r="C40" s="4">
        <x:v>2405</x:v>
      </x:c>
      <x:c r="E40" s="4">
        <x:v>0.656964656964656</x:v>
      </x:c>
      <x:c r="G40" s="4">
        <x:v>0.456034412365449</x:v>
      </x:c>
      <x:c r="I40" s="4">
        <x:v>0.39178794178794102</x:v>
      </x:c>
      <x:c r="K40" s="4">
        <x:v>0.65599442610250602</x:v>
      </x:c>
      <x:c r="M40" s="4">
        <x:v>0.64896049896049801</x:v>
      </x:c>
      <x:c r="O40" s="4">
        <x:v>0.53011346643103596</x:v>
      </x:c>
      <x:c r="Q40">
        <x:f t="shared" ref="Q40:Q45" si="3">2*(E40*G40)/(E40+G40)</x:f>
        <x:v>0.53836251896251597</x:v>
      </x:c>
      <x:c r="S40">
        <x:f t="shared" ref="S40:S45" si="4">2*(I40*K40)/(I40+K40)</x:f>
        <x:v>0.4905803225998448</x:v>
      </x:c>
      <x:c r="U40">
        <x:f t="shared" ref="U40:U45" si="5">2*(M40*O40)/(M40+O40)</x:f>
        <x:v>0.58354727485908819</x:v>
      </x:c>
      <x:c r="W40" s="4">
        <x:v>0.45779999999999998</x:v>
      </x:c>
      <x:c r="X40" s="8"/>
      <x:c r="Y40" s="4"/>
      <x:c r="Z40" s="8"/>
      <x:c r="AA40" s="4"/>
      <x:c r="AB40" s="8"/>
      <x:c r="AC40" s="8"/>
    </x:row>
    <x:row r="41" spans="1:29">
      <x:c r="A41">
        <x:v>0.10000000000000001</x:v>
      </x:c>
      <x:c r="C41" s="4">
        <x:v>1930</x:v>
      </x:c>
      <x:c r="E41" s="4">
        <x:v>0.67322970639032798</x:v>
      </x:c>
      <x:c r="G41" s="4">
        <x:v>0.38143632007261402</x:v>
      </x:c>
      <x:c r="I41" s="4">
        <x:v>0.42849740932642399</x:v>
      </x:c>
      <x:c r="K41" s="4">
        <x:v>0.58401081509602304</x:v>
      </x:c>
      <x:c r="M41" s="4">
        <x:v>0.67163212435233099</x:v>
      </x:c>
      <x:c r="O41" s="4">
        <x:v>0.449038281963695</x:v>
      </x:c>
      <x:c r="Q41">
        <x:f t="shared" si="3"/>
        <x:v>0.48696792221573687</x:v>
      </x:c>
      <x:c r="S41">
        <x:f t="shared" si="4"/>
        <x:v>0.49431128607375924</x:v>
      </x:c>
      <x:c r="U41">
        <x:f t="shared" si="5"/>
        <x:v>0.53822878436168919</x:v>
      </x:c>
      <x:c r="W41" s="4">
        <x:v>0.50529999999999997</x:v>
      </x:c>
      <x:c r="X41" s="8"/>
      <x:c r="Y41" s="4"/>
      <x:c r="Z41" s="8"/>
      <x:c r="AA41" s="4"/>
      <x:c r="AB41" s="8"/>
      <x:c r="AC41" s="8"/>
    </x:row>
    <x:row r="42" spans="1:29">
      <x:c r="A42">
        <x:v>0.20000000000000001</x:v>
      </x:c>
      <x:c r="C42" s="4">
        <x:v>1456</x:v>
      </x:c>
      <x:c r="E42" s="4">
        <x:v>0.69558913308913295</x:v>
      </x:c>
      <x:c r="G42" s="4">
        <x:v>0.30321349332755598</x:v>
      </x:c>
      <x:c r="I42" s="4">
        <x:v>0.45947802197802201</x:v>
      </x:c>
      <x:c r="K42" s="4">
        <x:v>0.47882021349348902</x:v>
      </x:c>
      <x:c r="M42" s="4">
        <x:v>0.69436813186813096</x:v>
      </x:c>
      <x:c r="O42" s="4">
        <x:v>0.35752747974156401</x:v>
      </x:c>
      <x:c r="Q42">
        <x:f t="shared" si="3"/>
        <x:v>0.42232970836552891</x:v>
      </x:c>
      <x:c r="S42">
        <x:f t="shared" si="4"/>
        <x:v>0.4689497566166157</x:v>
      </x:c>
      <x:c r="U42">
        <x:f t="shared" si="5"/>
        <x:v>0.47201582639891443</x:v>
      </x:c>
      <x:c r="W42" s="4">
        <x:v>0.55269999999999997</x:v>
      </x:c>
      <x:c r="X42" s="8"/>
      <x:c r="Y42" s="4"/>
      <x:c r="Z42" s="8"/>
      <x:c r="AA42" s="4"/>
      <x:c r="AB42" s="8"/>
      <x:c r="AC42" s="8"/>
    </x:row>
    <x:row r="43" spans="1:29">
      <x:c r="A43">
        <x:v>0.29999999999999999</x:v>
      </x:c>
      <x:c r="C43" s="4">
        <x:v>1172</x:v>
      </x:c>
      <x:c r="E43" s="4">
        <x:v>0.70610542282897204</x:v>
      </x:c>
      <x:c r="G43" s="4">
        <x:v>0.25089366600485802</x:v>
      </x:c>
      <x:c r="I43" s="4">
        <x:v>0.47994880546075003</x:v>
      </x:c>
      <x:c r="K43" s="4">
        <x:v>0.40641871411644898</x:v>
      </x:c>
      <x:c r="M43" s="4">
        <x:v>0.71139078498293495</x:v>
      </x:c>
      <x:c r="O43" s="4">
        <x:v>0.29820126095678501</x:v>
      </x:c>
      <x:c r="Q43">
        <x:f t="shared" si="3"/>
        <x:v>0.37023520750756356</x:v>
      </x:c>
      <x:c r="S43">
        <x:f t="shared" si="4"/>
        <x:v>0.440133854295853</x:v>
      </x:c>
      <x:c r="U43">
        <x:f t="shared" si="5"/>
        <x:v>0.42024425602024695</x:v>
      </x:c>
      <x:c r="W43" s="4">
        <x:v>0.58109999999999995</x:v>
      </x:c>
      <x:c r="X43" s="8"/>
      <x:c r="Y43" s="4"/>
      <x:c r="Z43" s="8"/>
      <x:c r="AA43" s="4"/>
      <x:c r="AB43" s="8"/>
      <x:c r="AC43" s="8"/>
    </x:row>
    <x:row r="44" spans="1:29">
      <x:c r="A44">
        <x:v>0.40000000000000002</x:v>
      </x:c>
      <x:c r="C44" s="4">
        <x:v>960</x:v>
      </x:c>
      <x:c r="E44" s="4">
        <x:v>0.71331018518518496</x:v>
      </x:c>
      <x:c r="G44" s="4">
        <x:v>0.20932574904943399</x:v>
      </x:c>
      <x:c r="I44" s="4">
        <x:v>0.491145833333333</x:v>
      </x:c>
      <x:c r="K44" s="4">
        <x:v>0.34111956238980201</x:v>
      </x:c>
      <x:c r="M44" s="4">
        <x:v>0.71953124999999996</x:v>
      </x:c>
      <x:c r="O44" s="4">
        <x:v>0.250039561775385</x:v>
      </x:c>
      <x:c r="Q44">
        <x:f t="shared" si="3"/>
        <x:v>0.32366870458464048</x:v>
      </x:c>
      <x:c r="S44">
        <x:f t="shared" si="4"/>
        <x:v>0.40261063982041517</x:v>
      </x:c>
      <x:c r="U44">
        <x:f t="shared" si="5"/>
        <x:v>0.37111529400159793</x:v>
      </x:c>
      <x:c r="W44" s="4">
        <x:v>0.60229999999999995</x:v>
      </x:c>
      <x:c r="Y44" s="4"/>
      <x:c r="AA44" s="4"/>
      <x:c r="AC44" s="8"/>
    </x:row>
    <x:row r="45" spans="1:29">
      <x:c r="A45">
        <x:v>0.5</x:v>
      </x:c>
      <x:c r="C45" s="4">
        <x:v>795</x:v>
      </x:c>
      <x:c r="E45" s="4">
        <x:v>0.72606568832983898</x:v>
      </x:c>
      <x:c r="G45" s="4">
        <x:v>0.17822374821145401</x:v>
      </x:c>
      <x:c r="I45" s="4">
        <x:v>0.51855345911949602</x:v>
      </x:c>
      <x:c r="K45" s="4">
        <x:v>0.29981002248817401</x:v>
      </x:c>
      <x:c r="M45" s="4">
        <x:v>0.73207547169811304</x:v>
      </x:c>
      <x:c r="O45" s="4">
        <x:v>0.21314409231171699</x:v>
      </x:c>
      <x:c r="Q45">
        <x:f t="shared" si="3"/>
        <x:v>0.28619630660910478</x:v>
      </x:c>
      <x:c r="S45">
        <x:f t="shared" si="4"/>
        <x:v>0.37994736503765175</x:v>
      </x:c>
      <x:c r="U45">
        <x:f t="shared" si="5"/>
        <x:v>0.33016151560981366</x:v>
      </x:c>
      <x:c r="W45" s="4">
        <x:v>0.61880000000000002</x:v>
      </x:c>
      <x:c r="Y45" s="4"/>
      <x:c r="AA45" s="4"/>
      <x:c r="AC45" s="8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C45"/>
  <x:sheetViews>
    <x:sheetView topLeftCell="A1" zoomScale="60" zoomScaleNormal="60" zoomScaleSheetLayoutView="75" workbookViewId="0">
      <x:selection activeCell="L15" activeCellId="0" sqref="L15:L15"/>
    </x:sheetView>
  </x:sheetViews>
  <x:sheetFormatPr defaultColWidth="9.00390625" defaultRowHeight="16.399999999999999"/>
  <x:cols>
    <x:col min="1" max="1" width="9.00390625" style="2" bestFit="1" customWidth="1"/>
    <x:col min="3" max="3" width="9.00390625" style="2" bestFit="1" customWidth="1"/>
    <x:col min="11" max="11" width="9.00390625" style="1" bestFit="1" customWidth="1"/>
    <x:col min="23" max="23" width="11.16796875" style="2" bestFit="1" customWidth="1"/>
  </x:cols>
  <x:sheetData>
    <x:row r="1" spans="1:13">
      <x:c r="A1" s="3" t="s">
        <x:v>1</x:v>
      </x:c>
      <x:c r="B1" s="3"/>
      <x:c r="C1" s="3" t="s">
        <x:v>22</x:v>
      </x:c>
      <x:c r="G1" t="s">
        <x:v>3</x:v>
      </x:c>
      <x:c r="I1" t="s">
        <x:v>24</x:v>
      </x:c>
      <x:c r="K1" s="3"/>
      <x:c r="M1" s="3"/>
    </x:row>
    <x:row r="2" spans="1:13">
      <x:c r="A2">
        <x:v>10</x:v>
      </x:c>
      <x:c r="C2" s="4">
        <x:v>0.18964390721986199</x:v>
      </x:c>
      <x:c r="G2" t="s">
        <x:v>10</x:v>
      </x:c>
      <x:c r="I2" t="s">
        <x:v>7</x:v>
      </x:c>
      <x:c r="K2" s="4"/>
      <x:c r="M2" s="4"/>
    </x:row>
    <x:row r="3" spans="1:13">
      <x:c r="A3">
        <x:v>20</x:v>
      </x:c>
      <x:c r="C3" s="4">
        <x:v>0.12495916367200199</x:v>
      </x:c>
      <x:c r="K3" s="4"/>
      <x:c r="M3" s="4"/>
    </x:row>
    <x:row r="4" spans="1:13">
      <x:c r="A4">
        <x:v>30</x:v>
      </x:c>
      <x:c r="C4" s="4">
        <x:v>0.080202548186867006</x:v>
      </x:c>
      <x:c r="K4" s="4"/>
      <x:c r="M4" s="4"/>
    </x:row>
    <x:row r="5" spans="1:13">
      <x:c r="A5">
        <x:v>40</x:v>
      </x:c>
      <x:c r="C5" s="4">
        <x:v>0.065174779483828799</x:v>
      </x:c>
      <x:c r="K5" s="4"/>
      <x:c r="M5" s="4"/>
    </x:row>
    <x:row r="6" spans="1:13">
      <x:c r="A6">
        <x:v>50</x:v>
      </x:c>
      <x:c r="C6" s="4">
        <x:v>0.055374060764456001</x:v>
      </x:c>
      <x:c r="K6" s="4"/>
      <x:c r="M6" s="4"/>
    </x:row>
    <x:row r="7" spans="1:13">
      <x:c r="A7">
        <x:v>60</x:v>
      </x:c>
      <x:c r="C7" s="4">
        <x:v>0.0548840248284874</x:v>
      </x:c>
      <x:c r="K7" s="4"/>
      <x:c r="M7" s="4"/>
    </x:row>
    <x:row r="8" spans="1:13">
      <x:c r="A8">
        <x:v>70</x:v>
      </x:c>
      <x:c r="C8" s="4">
        <x:v>0.056190787324403697</x:v>
      </x:c>
      <x:c r="K8" s="4"/>
      <x:c r="M8" s="4"/>
    </x:row>
    <x:row r="9" spans="1:13">
      <x:c r="A9">
        <x:v>80</x:v>
      </x:c>
      <x:c r="C9" s="4">
        <x:v>0.0588043123162365</x:v>
      </x:c>
      <x:c r="K9" s="4"/>
      <x:c r="M9" s="4"/>
    </x:row>
    <x:row r="10" spans="1:13">
      <x:c r="A10">
        <x:v>90</x:v>
      </x:c>
      <x:c r="C10" s="4">
        <x:v>0.058640967004246897</x:v>
      </x:c>
      <x:c r="K10" s="4"/>
      <x:c r="M10" s="4"/>
    </x:row>
    <x:row r="11" spans="1:13">
      <x:c r="A11"/>
      <x:c r="C11"/>
      <x:c r="K11" s="4"/>
      <x:c r="M11" s="4"/>
    </x:row>
    <x:row r="12" spans="1:13">
      <x:c r="A12" s="3" t="s">
        <x:v>21</x:v>
      </x:c>
      <x:c r="C12"/>
      <x:c r="K12" s="4"/>
      <x:c r="M12" s="4"/>
    </x:row>
    <x:row r="13" spans="1:13">
      <x:c r="A13" s="5">
        <x:v>0.10000000000000001</x:v>
      </x:c>
      <x:c r="C13" s="4">
        <x:v>0.21610584776216901</x:v>
      </x:c>
      <x:c r="K13" s="4"/>
      <x:c r="M13" s="4"/>
    </x:row>
    <x:row r="14" spans="1:13">
      <x:c r="A14" s="5">
        <x:v>0.20000000000000001</x:v>
      </x:c>
      <x:c r="C14" s="4">
        <x:v>0.191767396275726</x:v>
      </x:c>
      <x:c r="K14" s="4"/>
      <x:c r="M14" s="4"/>
    </x:row>
    <x:row r="15" spans="1:13">
      <x:c r="A15" s="5">
        <x:v>0.30000000000000004</x:v>
      </x:c>
      <x:c r="C15" s="4">
        <x:v>0.15811826200588</x:v>
      </x:c>
      <x:c r="K15" s="4"/>
      <x:c r="M15" s="4"/>
    </x:row>
    <x:row r="16" spans="1:11">
      <x:c r="A16" s="5">
        <x:v>0.40000000000000002</x:v>
      </x:c>
      <x:c r="C16" s="4">
        <x:v>0.13835347925514499</x:v>
      </x:c>
      <x:c r="K16"/>
    </x:row>
    <x:row r="17" spans="1:13">
      <x:c r="A17"/>
      <x:c r="C17"/>
      <x:c r="K17" s="4"/>
      <x:c r="M17" s="4"/>
    </x:row>
    <x:row r="18" spans="1:13">
      <x:c r="A18" s="3" t="s">
        <x:v>4</x:v>
      </x:c>
      <x:c r="C18"/>
      <x:c r="K18" s="4"/>
      <x:c r="M18" s="4"/>
    </x:row>
    <x:row r="19" spans="1:13">
      <x:c r="A19" s="5">
        <x:v>0.10000000000000001</x:v>
      </x:c>
      <x:c r="C19" s="4">
        <x:v>0.20483502123489</x:v>
      </x:c>
      <x:c r="K19" s="4"/>
      <x:c r="M19" s="4"/>
    </x:row>
    <x:row r="20" spans="1:13">
      <x:c r="A20" s="5">
        <x:v>0.20000000000000001</x:v>
      </x:c>
      <x:c r="C20" s="4">
        <x:v>0.18556027442012399</x:v>
      </x:c>
      <x:c r="K20" s="4"/>
      <x:c r="M20" s="4"/>
    </x:row>
    <x:row r="21" spans="1:11">
      <x:c r="A21" s="5">
        <x:v>0.29999999999999999</x:v>
      </x:c>
      <x:c r="C21" s="4">
        <x:v>0.13884351519111399</x:v>
      </x:c>
      <x:c r="E21" s="6" t="s">
        <x:v>19</x:v>
      </x:c>
      <x:c r="K21"/>
    </x:row>
    <x:row r="22" spans="1:11">
      <x:c r="A22" s="5">
        <x:v>0.40000000000000002</x:v>
      </x:c>
      <x:c r="C22" s="4">
        <x:v>0.072852009147337402</x:v>
      </x:c>
      <x:c r="E22">
        <x:f>AVERAGE(C2:C10,C13:C16,C19:C22)</x:f>
        <x:v>0.12060649153486916</x:v>
      </x:c>
      <x:c r="K22"/>
    </x:row>
    <x:row r="23" spans="1:11">
      <x:c r="A23"/>
      <x:c r="C23"/>
      <x:c r="K23"/>
    </x:row>
    <x:row r="24" spans="1:29">
      <x:c r="A24" s="3" t="s">
        <x:v>5</x:v>
      </x:c>
      <x:c r="B24" s="3"/>
      <x:c r="C24" s="3" t="s">
        <x:v>23</x:v>
      </x:c>
      <x:c r="D24" s="3"/>
      <x:c r="E24" s="3" t="s">
        <x:v>12</x:v>
      </x:c>
      <x:c r="F24" s="3"/>
      <x:c r="G24" s="3" t="s">
        <x:v>16</x:v>
      </x:c>
      <x:c r="H24" s="3"/>
      <x:c r="I24" s="3" t="s">
        <x:v>18</x:v>
      </x:c>
      <x:c r="J24" s="3"/>
      <x:c r="K24" s="3" t="s">
        <x:v>11</x:v>
      </x:c>
      <x:c r="L24" s="3"/>
      <x:c r="M24" s="3" t="s">
        <x:v>17</x:v>
      </x:c>
      <x:c r="N24" s="3"/>
      <x:c r="O24" s="3" t="s">
        <x:v>15</x:v>
      </x:c>
      <x:c r="P24" s="3"/>
      <x:c r="Q24" s="3" t="s">
        <x:v>13</x:v>
      </x:c>
      <x:c r="R24" s="3"/>
      <x:c r="S24" s="3" t="s">
        <x:v>9</x:v>
      </x:c>
      <x:c r="T24" s="3"/>
      <x:c r="U24" s="3" t="s">
        <x:v>20</x:v>
      </x:c>
      <x:c r="V24" s="3"/>
      <x:c r="W24" s="6" t="s">
        <x:v>6</x:v>
      </x:c>
      <x:c r="X24" s="6"/>
      <x:c r="Y24" s="6"/>
      <x:c r="Z24" s="6"/>
      <x:c r="AA24" s="6"/>
      <x:c r="AB24" s="6"/>
      <x:c r="AC24" s="6"/>
    </x:row>
    <x:row r="25" spans="1:29">
      <x:c r="A25">
        <x:v>0.00000009999999999999999</x:v>
      </x:c>
      <x:c r="C25">
        <x:v>1434</x:v>
      </x:c>
      <x:c r="E25" s="4">
        <x:v>0.75205330853866403</x:v>
      </x:c>
      <x:c r="G25" s="4">
        <x:v>0.95707448225977898</x:v>
      </x:c>
      <x:c r="I25" s="4">
        <x:v>0.40411436541143603</x:v>
      </x:c>
      <x:c r="K25" s="4">
        <x:v>1</x:v>
      </x:c>
      <x:c r="M25" s="4">
        <x:v>0.47594142259414202</x:v>
      </x:c>
      <x:c r="O25" s="4">
        <x:v>1</x:v>
      </x:c>
      <x:c r="Q25">
        <x:f>2*(E25*G25)/(E25+G25)</x:f>
        <x:v>0.84226707303746384</x:v>
      </x:c>
      <x:c r="S25">
        <x:f>2*(I25*K25)/(I25+K25)</x:f>
        <x:v>0.57561460144027754</x:v>
      </x:c>
      <x:c r="U25">
        <x:f>2*(M25*O25)/(M25+O25)</x:f>
        <x:v>0.644932671863926</x:v>
      </x:c>
      <x:c r="W25" s="7">
        <x:v>0</x:v>
      </x:c>
      <x:c r="X25" s="8"/>
      <x:c r="Y25" s="7"/>
      <x:c r="Z25" s="8"/>
      <x:c r="AA25" s="7"/>
      <x:c r="AB25" s="8"/>
      <x:c r="AC25" s="8"/>
    </x:row>
    <x:row r="26" spans="1:29">
      <x:c r="A26">
        <x:v>0.0000009999999999999999</x:v>
      </x:c>
      <x:c r="C26">
        <x:v>1359</x:v>
      </x:c>
      <x:c r="E26" s="4">
        <x:v>0.75684735508135004</x:v>
      </x:c>
      <x:c r="G26" s="4">
        <x:v>0.92312353395879498</x:v>
      </x:c>
      <x:c r="I26" s="4">
        <x:v>0.41869021339219997</x:v>
      </x:c>
      <x:c r="K26" s="4">
        <x:v>0.98657476591178805</x:v>
      </x:c>
      <x:c r="M26" s="4">
        <x:v>0.49521707137601101</x:v>
      </x:c>
      <x:c r="O26" s="4">
        <x:v>0.99078542049785601</x:v>
      </x:c>
      <x:c r="Q26">
        <x:f t="shared" ref="Q26:Q45" si="0">2*(E26*G26)/(E26+G26)</x:f>
        <x:v>0.83175679965412463</x:v>
      </x:c>
      <x:c r="S26">
        <x:f t="shared" ref="S26:S45" si="1">2*(I26*K26)/(I26+K26)</x:f>
        <x:v>0.58788798603883918</x:v>
      </x:c>
      <x:c r="U26">
        <x:f t="shared" ref="U26:U45" si="2">2*(M26*O26)/(M26+O26)</x:f>
        <x:v>0.66036747176954924</x:v>
      </x:c>
      <x:c r="W26" s="4">
        <x:v>0.0122508983992159</x:v>
      </x:c>
      <x:c r="X26" s="8"/>
      <x:c r="Y26" s="4"/>
      <x:c r="Z26" s="8"/>
      <x:c r="AA26" s="4"/>
      <x:c r="AB26" s="8"/>
      <x:c r="AC26" s="8"/>
    </x:row>
    <x:row r="27" spans="1:29">
      <x:c r="A27">
        <x:v>0.000010000000000000001</x:v>
      </x:c>
      <x:c r="C27">
        <x:v>1299</x:v>
      </x:c>
      <x:c r="E27" s="4">
        <x:v>0.76186810366948898</x:v>
      </x:c>
      <x:c r="G27" s="4">
        <x:v>0.88540691136340299</x:v>
      </x:c>
      <x:c r="I27" s="4">
        <x:v>0.43167821401077699</x:v>
      </x:c>
      <x:c r="K27" s="4">
        <x:v>0.97567882265476502</x:v>
      </x:c>
      <x:c r="M27" s="4">
        <x:v>0.50943033102386404</x:v>
      </x:c>
      <x:c r="O27" s="4">
        <x:v>0.97990213425069095</x:v>
      </x:c>
      <x:c r="Q27">
        <x:f t="shared" si="0"/>
        <x:v>0.81900505790507094</x:v>
      </x:c>
      <x:c r="S27">
        <x:f t="shared" si="1"/>
        <x:v>0.59853936227817328</x:v>
      </x:c>
      <x:c r="U27">
        <x:f t="shared" si="2"/>
        <x:v>0.67035652584165684</x:v>
      </x:c>
      <x:c r="W27" s="4">
        <x:v>0.0220516171185886</x:v>
      </x:c>
      <x:c r="X27" s="8"/>
      <x:c r="Y27" s="4"/>
      <x:c r="Z27" s="8"/>
      <x:c r="AA27" s="4"/>
      <x:c r="AB27" s="8"/>
      <x:c r="AC27" s="8"/>
    </x:row>
    <x:row r="28" spans="1:29">
      <x:c r="A28">
        <x:v>0.00005</x:v>
      </x:c>
      <x:c r="C28">
        <x:v>1239</x:v>
      </x:c>
      <x:c r="E28" s="4">
        <x:v>0.76378800107613598</x:v>
      </x:c>
      <x:c r="G28" s="4">
        <x:v>0.86808083479301201</x:v>
      </x:c>
      <x:c r="I28" s="4">
        <x:v>0.44774011299435001</x:v>
      </x:c>
      <x:c r="K28" s="4">
        <x:v>0.96748800241571797</x:v>
      </x:c>
      <x:c r="M28" s="4">
        <x:v>0.520581113801452</x:v>
      </x:c>
      <x:c r="O28" s="4">
        <x:v>0.96271509536188904</x:v>
      </x:c>
      <x:c r="Q28">
        <x:f t="shared" si="0"/>
        <x:v>0.81260173735215979</x:v>
      </x:c>
      <x:c r="S28">
        <x:f t="shared" si="1"/>
        <x:v>0.61217436652857193</x:v>
      </x:c>
      <x:c r="U28">
        <x:f t="shared" si="2"/>
        <x:v>0.67575349214928671</x:v>
      </x:c>
      <x:c r="W28" s="4">
        <x:v>0.031852335837961397</x:v>
      </x:c>
      <x:c r="X28" s="8"/>
      <x:c r="Y28" s="4"/>
      <x:c r="Z28" s="8"/>
      <x:c r="AA28" s="4"/>
      <x:c r="AB28" s="8"/>
      <x:c r="AC28" s="8"/>
    </x:row>
    <x:row r="29" spans="1:29">
      <x:c r="A29">
        <x:v>0.00010000000000000001</x:v>
      </x:c>
      <x:c r="C29">
        <x:v>1212</x:v>
      </x:c>
      <x:c r="E29" s="4">
        <x:v>0.76457645764576398</x:v>
      </x:c>
      <x:c r="G29" s="4">
        <x:v>0.81029999790957896</x:v>
      </x:c>
      <x:c r="I29" s="4">
        <x:v>0.45276402640264002</x:v>
      </x:c>
      <x:c r="K29" s="4">
        <x:v>0.95917996071881295</x:v>
      </x:c>
      <x:c r="M29" s="4">
        <x:v>0.52681518151815099</x:v>
      </x:c>
      <x:c r="O29" s="4">
        <x:v>0.95515091973483002</x:v>
      </x:c>
      <x:c r="Q29">
        <x:f t="shared" si="0"/>
        <x:v>0.78677447979703408</x:v>
      </x:c>
      <x:c r="S29">
        <x:f t="shared" si="1"/>
        <x:v>0.61515497076502601</x:v>
      </x:c>
      <x:c r="U29">
        <x:f t="shared" si="2"/>
        <x:v>0.67908166689088922</x:v>
      </x:c>
      <x:c r="W29" s="4">
        <x:v>0.036262659261679098</x:v>
      </x:c>
      <x:c r="X29" s="8"/>
      <x:c r="Y29" s="4"/>
      <x:c r="Z29" s="8"/>
      <x:c r="AA29" s="4"/>
      <x:c r="AB29" s="8"/>
      <x:c r="AC29" s="8"/>
    </x:row>
    <x:row r="30" spans="1:29">
      <x:c r="A30">
        <x:v>0.0005</x:v>
      </x:c>
      <x:c r="C30">
        <x:v>1116</x:v>
      </x:c>
      <x:c r="E30" s="4">
        <x:v>0.77200318598168005</x:v>
      </x:c>
      <x:c r="G30" s="4">
        <x:v>0.78416844700427801</x:v>
      </x:c>
      <x:c r="I30" s="4">
        <x:v>0.47356630824372697</x:v>
      </x:c>
      <x:c r="K30" s="4">
        <x:v>0.93030120800120697</x:v>
      </x:c>
      <x:c r="M30" s="4">
        <x:v>0.54390681003584196</x:v>
      </x:c>
      <x:c r="O30" s="4">
        <x:v>0.92001664473894196</x:v>
      </x:c>
      <x:c r="Q30">
        <x:f t="shared" si="0"/>
        <x:v>0.77803826596172299</x:v>
      </x:c>
      <x:c r="S30">
        <x:f t="shared" si="1"/>
        <x:v>0.62763658754099472</x:v>
      </x:c>
      <x:c r="U30">
        <x:f t="shared" si="2"/>
        <x:v>0.68364683520535652</x:v>
      </x:c>
      <x:c r="W30" s="4">
        <x:v>0.0519438092126756</x:v>
      </x:c>
      <x:c r="X30" s="8"/>
      <x:c r="Y30" s="4"/>
      <x:c r="Z30" s="8"/>
      <x:c r="AA30" s="4"/>
      <x:c r="AB30" s="8"/>
      <x:c r="AC30" s="8"/>
    </x:row>
    <x:row r="31" spans="1:29">
      <x:c r="A31">
        <x:v>0.0010000000000000001</x:v>
      </x:c>
      <x:c r="C31">
        <x:v>1076</x:v>
      </x:c>
      <x:c r="E31" s="4">
        <x:v>0.77395704254440301</x:v>
      </x:c>
      <x:c r="G31" s="4">
        <x:v>0.63969339587017304</x:v>
      </x:c>
      <x:c r="I31" s="4">
        <x:v>0.47955390334572401</x:v>
      </x:c>
      <x:c r="K31" s="4">
        <x:v>0.91047192680962397</x:v>
      </x:c>
      <x:c r="M31" s="4">
        <x:v>0.55343866171003697</x:v>
      </x:c>
      <x:c r="O31" s="4">
        <x:v>0.90785350912946705</x:v>
      </x:c>
      <x:c r="Q31">
        <x:f t="shared" si="0"/>
        <x:v>0.70044926998801726</x:v>
      </x:c>
      <x:c r="S31">
        <x:f t="shared" si="1"/>
        <x:v>0.62821906890674284</x:v>
      </x:c>
      <x:c r="U31">
        <x:f t="shared" si="2"/>
        <x:v>0.68766704037389514</x:v>
      </x:c>
      <x:c r="W31" s="4">
        <x:v>0.058477621692257398</x:v>
      </x:c>
      <x:c r="X31" s="8"/>
      <x:c r="Y31" s="4"/>
      <x:c r="Z31" s="8"/>
      <x:c r="AA31" s="4"/>
      <x:c r="AB31" s="8"/>
      <x:c r="AC31" s="8"/>
    </x:row>
    <x:row r="32" spans="1:29">
      <x:c r="A32">
        <x:v>0.010000000000000001</x:v>
      </x:c>
      <x:c r="C32">
        <x:v>839</x:v>
      </x:c>
      <x:c r="E32" s="4">
        <x:v>0.79883459144484104</x:v>
      </x:c>
      <x:c r="G32" s="4">
        <x:v>0.49974702390667303</x:v>
      </x:c>
      <x:c r="I32" s="4">
        <x:v>0.53754469606674604</x:v>
      </x:c>
      <x:c r="K32" s="4">
        <x:v>0.81198937750565503</x:v>
      </x:c>
      <x:c r="M32" s="4">
        <x:v>0.6111442193087</x:v>
      </x:c>
      <x:c r="O32" s="4">
        <x:v>0.80241629516873203</x:v>
      </x:c>
      <x:c r="Q32">
        <x:f t="shared" si="0"/>
        <x:v>0.61484808493950294</x:v>
      </x:c>
      <x:c r="S32">
        <x:f t="shared" si="1"/>
        <x:v>0.64686115258324661</x:v>
      </x:c>
      <x:c r="U32">
        <x:f t="shared" si="2"/>
        <x:v>0.69383952826775619</x:v>
      </x:c>
      <x:c r="W32" s="4">
        <x:v>0.097190460633779799</x:v>
      </x:c>
      <x:c r="X32" s="8"/>
      <x:c r="Y32" s="4"/>
      <x:c r="Z32" s="8"/>
      <x:c r="AA32" s="4"/>
      <x:c r="AB32" s="8"/>
      <x:c r="AC32" s="8"/>
    </x:row>
    <x:row r="33" spans="1:29">
      <x:c r="A33">
        <x:v>0.05</x:v>
      </x:c>
      <x:c r="C33">
        <x:v>631</x:v>
      </x:c>
      <x:c r="E33" s="4">
        <x:v>0.81986265187533003</x:v>
      </x:c>
      <x:c r="G33" s="4">
        <x:v>0.41079647143870901</x:v>
      </x:c>
      <x:c r="I33" s="4">
        <x:v>0.58320126782884296</x:v>
      </x:c>
      <x:c r="K33" s="4">
        <x:v>0.67713705958991499</x:v>
      </x:c>
      <x:c r="M33" s="4">
        <x:v>0.66877971473850994</x:v>
      </x:c>
      <x:c r="O33" s="4">
        <x:v>0.67637868155130898</x:v>
      </x:c>
      <x:c r="Q33">
        <x:f t="shared" si="0"/>
        <x:v>0.54734357885847251</x:v>
      </x:c>
      <x:c r="S33">
        <x:f t="shared" si="1"/>
        <x:v>0.62666854297056063</x:v>
      </x:c>
      <x:c r="U33">
        <x:f t="shared" si="2"/>
        <x:v>0.67255773439135413</x:v>
      </x:c>
      <x:c r="W33" s="4">
        <x:v>0.13116628552760501</x:v>
      </x:c>
      <x:c r="X33" s="8"/>
      <x:c r="Y33" s="4"/>
      <x:c r="Z33" s="8"/>
      <x:c r="AA33" s="4"/>
      <x:c r="AB33" s="8"/>
      <x:c r="AC33" s="8"/>
    </x:row>
    <x:row r="34" spans="1:29">
      <x:c r="A34">
        <x:v>0.10000000000000001</x:v>
      </x:c>
      <x:c r="C34">
        <x:v>511</x:v>
      </x:c>
      <x:c r="E34" s="4">
        <x:v>0.82931071972167802</x:v>
      </x:c>
      <x:c r="G34" s="4">
        <x:v>0.31276306217634597</x:v>
      </x:c>
      <x:c r="I34" s="4">
        <x:v>0.62475538160469601</x:v>
      </x:c>
      <x:c r="K34" s="4">
        <x:v>0.59363872397417305</x:v>
      </x:c>
      <x:c r="M34" s="4">
        <x:v>0.68835616438356095</x:v>
      </x:c>
      <x:c r="O34" s="4">
        <x:v>0.57039398016093901</x:v>
      </x:c>
      <x:c r="Q34">
        <x:f t="shared" si="0"/>
        <x:v>0.45422242294146514</x:v>
      </x:c>
      <x:c r="S34">
        <x:f t="shared" si="1"/>
        <x:v>0.60879970747330825</x:v>
      </x:c>
      <x:c r="U34">
        <x:f t="shared" si="2"/>
        <x:v>0.62384773352004386</x:v>
      </x:c>
      <x:c r="W34" s="4">
        <x:v>0.15076772296634999</x:v>
      </x:c>
      <x:c r="X34" s="8"/>
      <x:c r="Y34" s="4"/>
      <x:c r="Z34" s="8"/>
      <x:c r="AA34" s="4"/>
      <x:c r="AB34" s="8"/>
      <x:c r="AC34" s="8"/>
    </x:row>
    <x:row r="35" spans="1:29">
      <x:c r="A35">
        <x:v>0.20000000000000001</x:v>
      </x:c>
      <x:c r="C35">
        <x:v>379</x:v>
      </x:c>
      <x:c r="E35" s="4">
        <x:v>0.846086191732629</x:v>
      </x:c>
      <x:c r="G35" s="4">
        <x:v>0.252717668984208</x:v>
      </x:c>
      <x:c r="I35" s="4">
        <x:v>0.66292875989445899</x:v>
      </x:c>
      <x:c r="K35" s="4">
        <x:v>0.47408242641520998</x:v>
      </x:c>
      <x:c r="M35" s="4">
        <x:v>0.72031662269129204</x:v>
      </x:c>
      <x:c r="O35" s="4">
        <x:v>0.45088316658517402</x:v>
      </x:c>
      <x:c r="Q35">
        <x:f t="shared" si="0"/>
        <x:v>0.38918853087193067</x:v>
      </x:c>
      <x:c r="S35">
        <x:f t="shared" si="1"/>
        <x:v>0.55282283730424997</x:v>
      </x:c>
      <x:c r="U35">
        <x:f t="shared" si="2"/>
        <x:v>0.55460843274848393</x:v>
      </x:c>
      <x:c r="W35" s="4">
        <x:v>0.17232930414896999</x:v>
      </x:c>
      <x:c r="X35" s="8"/>
      <x:c r="Y35" s="4"/>
      <x:c r="Z35" s="8"/>
      <x:c r="AA35" s="4"/>
      <x:c r="AB35" s="8"/>
      <x:c r="AC35" s="8"/>
    </x:row>
    <x:row r="36" spans="1:29">
      <x:c r="A36">
        <x:v>0.29999999999999999</x:v>
      </x:c>
      <x:c r="C36">
        <x:v>305</x:v>
      </x:c>
      <x:c r="E36" s="4">
        <x:v>0.84626593806921602</x:v>
      </x:c>
      <x:c r="G36" s="4">
        <x:v>0.19960539597624899</x:v>
      </x:c>
      <x:c r="I36" s="4">
        <x:v>0.68770491803278699</x:v>
      </x:c>
      <x:c r="K36" s="4">
        <x:v>0.39977233871012102</x:v>
      </x:c>
      <x:c r="M36" s="4">
        <x:v>0.74672131147540899</x:v>
      </x:c>
      <x:c r="O36" s="4">
        <x:v>0.37911956616319897</x:v>
      </x:c>
      <x:c r="Q36">
        <x:f t="shared" si="0"/>
        <x:v>0.32302108714679539</x:v>
      </x:c>
      <x:c r="S36">
        <x:f t="shared" si="1"/>
        <x:v>0.50562051154586085</x:v>
      </x:c>
      <x:c r="U36">
        <x:f t="shared" si="2"/>
        <x:v>0.5029070542280405</x:v>
      </x:c>
      <x:c r="W36" s="4">
        <x:v>0.184416857236197</x:v>
      </x:c>
      <x:c r="X36" s="8"/>
      <x:c r="Y36" s="4"/>
      <x:c r="Z36" s="8"/>
      <x:c r="AA36" s="4"/>
      <x:c r="AB36" s="8"/>
      <x:c r="AC36" s="8"/>
    </x:row>
    <x:row r="37" spans="1:29">
      <x:c r="A37">
        <x:v>0.40000000000000002</x:v>
      </x:c>
      <x:c r="C37">
        <x:v>241</x:v>
      </x:c>
      <x:c r="E37" s="4">
        <x:v>0.84555094513600704</x:v>
      </x:c>
      <x:c r="G37" s="4">
        <x:v>0.16124940515108899</x:v>
      </x:c>
      <x:c r="I37" s="4">
        <x:v>0.695020746887966</x:v>
      </x:c>
      <x:c r="K37" s="4">
        <x:v>0.32130401717986601</x:v>
      </x:c>
      <x:c r="M37" s="4">
        <x:v>0.744813278008298</x:v>
      </x:c>
      <x:c r="O37" s="4">
        <x:v>0.30055517335542098</x:v>
      </x:c>
      <x:c r="Q37">
        <x:f t="shared" si="0"/>
        <x:v>0.2708473172247956</x:v>
      </x:c>
      <x:c r="S37">
        <x:f t="shared" si="1"/>
        <x:v>0.43945196632746786</x:v>
      </x:c>
      <x:c r="U37">
        <x:f t="shared" si="2"/>
        <x:v>0.42828436920431956</x:v>
      </x:c>
      <x:c r="W37" s="4">
        <x:v>0.19487095720352801</x:v>
      </x:c>
      <x:c r="X37" s="8"/>
      <x:c r="Y37" s="4"/>
      <x:c r="Z37" s="8"/>
      <x:c r="AA37" s="4"/>
      <x:c r="AB37" s="8"/>
      <x:c r="AC37" s="8"/>
    </x:row>
    <x:row r="38" spans="1:29">
      <x:c r="A38">
        <x:v>0.5</x:v>
      </x:c>
      <x:c r="C38">
        <x:v>193</x:v>
      </x:c>
      <x:c r="E38" s="4">
        <x:v>0.848589522164651</x:v>
      </x:c>
      <x:c r="G38" s="4">
        <x:v>0.084940227941108296</x:v>
      </x:c>
      <x:c r="I38" s="4">
        <x:v>0.71113989637305697</x:v>
      </x:c>
      <x:c r="K38" s="4">
        <x:v>0.26391990696942402</x:v>
      </x:c>
      <x:c r="M38" s="4">
        <x:v>0.75388601036269398</x:v>
      </x:c>
      <x:c r="O38" s="4">
        <x:v>0.244043801816127</x:v>
      </x:c>
      <x:c r="Q38">
        <x:f t="shared" si="0"/>
        <x:v>0.15442333237464745</x:v>
      </x:c>
      <x:c r="S38">
        <x:f t="shared" si="1"/>
        <x:v>0.3849691570704627</x:v>
      </x:c>
      <x:c r="U38">
        <x:f t="shared" si="2"/>
        <x:v>0.36872574776218031</x:v>
      </x:c>
      <x:c r="W38" s="4">
        <x:v>0.20271153217902599</x:v>
      </x:c>
      <x:c r="X38" s="8"/>
      <x:c r="Y38" s="4"/>
      <x:c r="Z38" s="8"/>
      <x:c r="AA38" s="4"/>
      <x:c r="AB38" s="8"/>
      <x:c r="AC38" s="8"/>
    </x:row>
    <x:row r="39" spans="1:29">
      <x:c r="A39" s="3" t="s">
        <x:v>14</x:v>
      </x:c>
      <x:c r="C39"/>
      <x:c r="K39"/>
      <x:c r="W39" s="8"/>
      <x:c r="X39" s="8"/>
      <x:c r="Y39" s="8"/>
      <x:c r="Z39" s="8"/>
      <x:c r="AA39" s="8"/>
      <x:c r="AB39" s="8"/>
      <x:c r="AC39" s="8"/>
    </x:row>
    <x:row r="40" spans="1:29">
      <x:c r="A40">
        <x:v>0.05</x:v>
      </x:c>
      <x:c r="C40" s="4">
        <x:v>689</x:v>
      </x:c>
      <x:c r="E40" s="4">
        <x:v>0.81567489114658898</x:v>
      </x:c>
      <x:c r="G40" s="4">
        <x:v>0.54175930078650303</x:v>
      </x:c>
      <x:c r="I40" s="4">
        <x:v>0.56857764876632799</x:v>
      </x:c>
      <x:c r="K40" s="4">
        <x:v>0.71590391830579603</x:v>
      </x:c>
      <x:c r="M40" s="4">
        <x:v>0.65420899854862102</x:v>
      </x:c>
      <x:c r="O40" s="4">
        <x:v>0.717969747124379</x:v>
      </x:c>
      <x:c r="Q40">
        <x:f t="shared" si="0"/>
        <x:v>0.65108048894419512</x:v>
      </x:c>
      <x:c r="S40">
        <x:f t="shared" si="1"/>
        <x:v>0.63379183796423455</x:v>
      </x:c>
      <x:c r="U40">
        <x:f t="shared" si="2"/>
        <x:v>0.68460799401768313</x:v>
      </x:c>
      <x:c r="W40" s="4">
        <x:v>0.121692257432211</x:v>
      </x:c>
      <x:c r="X40" s="8"/>
      <x:c r="Y40" s="4"/>
      <x:c r="Z40" s="8"/>
      <x:c r="AA40" s="4"/>
      <x:c r="AB40" s="8"/>
      <x:c r="AC40" s="8"/>
    </x:row>
    <x:row r="41" spans="1:29">
      <x:c r="A41">
        <x:v>0.10000000000000001</x:v>
      </x:c>
      <x:c r="C41">
        <x:v>580</x:v>
      </x:c>
      <x:c r="E41" s="4">
        <x:v>0.82337164750957803</x:v>
      </x:c>
      <x:c r="G41" s="4">
        <x:v>0.46147438384744299</x:v>
      </x:c>
      <x:c r="I41" s="4">
        <x:v>0.59913793103448199</x:v>
      </x:c>
      <x:c r="K41" s="4">
        <x:v>0.64272664651407996</x:v>
      </x:c>
      <x:c r="M41" s="4">
        <x:v>0.67500000000000004</x:v>
      </x:c>
      <x:c r="O41" s="4">
        <x:v>0.63078447388104097</x:v>
      </x:c>
      <x:c r="Q41">
        <x:f t="shared" si="0"/>
        <x:v>0.59145596349879759</x:v>
      </x:c>
      <x:c r="S41">
        <x:f t="shared" si="1"/>
        <x:v>0.62016731964982463</x:v>
      </x:c>
      <x:c r="U41">
        <x:f t="shared" si="2"/>
        <x:v>0.65214363991356794</x:v>
      </x:c>
      <x:c r="W41" s="4">
        <x:v>0.13949689643907201</x:v>
      </x:c>
      <x:c r="X41" s="8"/>
      <x:c r="Y41" s="4"/>
      <x:c r="Z41" s="8"/>
      <x:c r="AA41" s="4"/>
      <x:c r="AB41" s="8"/>
      <x:c r="AC41" s="8"/>
    </x:row>
    <x:row r="42" spans="1:29">
      <x:c r="A42">
        <x:v>0.20000000000000001</x:v>
      </x:c>
      <x:c r="C42">
        <x:v>452</x:v>
      </x:c>
      <x:c r="E42" s="4">
        <x:v>0.83947885939036404</x:v>
      </x:c>
      <x:c r="G42" s="4">
        <x:v>0.36908389354300503</x:v>
      </x:c>
      <x:c r="I42" s="4">
        <x:v>0.63882743362831795</x:v>
      </x:c>
      <x:c r="K42" s="4">
        <x:v>0.54087549199385498</x:v>
      </x:c>
      <x:c r="M42" s="4">
        <x:v>0.70464601769911495</x:v>
      </x:c>
      <x:c r="O42" s="4">
        <x:v>0.52119635368769202</x:v>
      </x:c>
      <x:c r="Q42">
        <x:f t="shared" si="0"/>
        <x:v>0.51273816807412154</x:v>
      </x:c>
      <x:c r="S42">
        <x:f t="shared" si="1"/>
        <x:v>0.58578493781501551</x:v>
      </x:c>
      <x:c r="U42">
        <x:f t="shared" si="2"/>
        <x:v>0.59919438850828444</x:v>
      </x:c>
      <x:c r="W42" s="4">
        <x:v>0.16040509637373401</x:v>
      </x:c>
      <x:c r="X42" s="8"/>
      <x:c r="Y42" s="4"/>
      <x:c r="Z42" s="8"/>
      <x:c r="AA42" s="4"/>
      <x:c r="AB42" s="8"/>
      <x:c r="AC42" s="8"/>
    </x:row>
    <x:row r="43" spans="1:29">
      <x:c r="A43">
        <x:v>0.29999999999999999</x:v>
      </x:c>
      <x:c r="C43">
        <x:v>369</x:v>
      </x:c>
      <x:c r="E43" s="4">
        <x:v>0.84552845528455201</x:v>
      </x:c>
      <x:c r="G43" s="4">
        <x:v>0.304383535057416</x:v>
      </x:c>
      <x:c r="I43" s="4">
        <x:v>0.663279132791327</x:v>
      </x:c>
      <x:c r="K43" s="4">
        <x:v>0.46248644678414802</x:v>
      </x:c>
      <x:c r="M43" s="4">
        <x:v>0.72696476964769596</x:v>
      </x:c>
      <x:c r="O43" s="4">
        <x:v>0.44329431334811598</x:v>
      </x:c>
      <x:c r="Q43">
        <x:f t="shared" si="0"/>
        <x:v>0.4476254572049666</x:v>
      </x:c>
      <x:c r="S43">
        <x:f t="shared" si="1"/>
        <x:v>0.544975996630506</x:v>
      </x:c>
      <x:c r="U43">
        <x:f t="shared" si="2"/>
        <x:v>0.55074872405908082</x:v>
      </x:c>
      <x:c r="W43" s="4">
        <x:v>0.17396275726886601</x:v>
      </x:c>
      <x:c r="X43" s="8"/>
      <x:c r="Y43" s="4"/>
      <x:c r="Z43" s="8"/>
      <x:c r="AA43" s="4"/>
      <x:c r="AB43" s="8"/>
      <x:c r="AC43" s="8"/>
    </x:row>
    <x:row r="44" spans="1:29">
      <x:c r="A44">
        <x:v>0.40000000000000002</x:v>
      </x:c>
      <x:c r="C44">
        <x:v>319</x:v>
      </x:c>
      <x:c r="E44" s="4">
        <x:v>0.84813653779171005</x:v>
      </x:c>
      <x:c r="G44" s="4">
        <x:v>0.264938244048465</x:v>
      </x:c>
      <x:c r="I44" s="4">
        <x:v>0.67946708463949801</x:v>
      </x:c>
      <x:c r="K44" s="4">
        <x:v>0.412831985886013</x:v>
      </x:c>
      <x:c r="M44" s="4">
        <x:v>0.74608150470219403</x:v>
      </x:c>
      <x:c r="O44" s="4">
        <x:v>0.39670682560487402</x:v>
      </x:c>
      <x:c r="Q44">
        <x:f t="shared" si="0"/>
        <x:v>0.40375329439122121</x:v>
      </x:c>
      <x:c r="S44">
        <x:f t="shared" si="1"/>
        <x:v>0.51360612393627847</x:v>
      </x:c>
      <x:c r="U44">
        <x:f t="shared" si="2"/>
        <x:v>0.51798853300048386</x:v>
      </x:c>
      <x:c r="W44" s="4">
        <x:v>0.18213002286834301</x:v>
      </x:c>
      <x:c r="Y44" s="4"/>
      <x:c r="AA44" s="4"/>
      <x:c r="AC44" s="8"/>
    </x:row>
    <x:row r="45" spans="1:29">
      <x:c r="A45">
        <x:v>0.5</x:v>
      </x:c>
      <x:c r="C45">
        <x:v>264</x:v>
      </x:c>
      <x:c r="E45" s="4">
        <x:v>0.84764309764309698</x:v>
      </x:c>
      <x:c r="G45" s="4">
        <x:v>0.21908842709274601</x:v>
      </x:c>
      <x:c r="I45" s="4">
        <x:v>0.69128787878787801</x:v>
      </x:c>
      <x:c r="K45" s="4">
        <x:v>0.35004482057615499</x:v>
      </x:c>
      <x:c r="M45" s="4">
        <x:v>0.74147727272727204</x:v>
      </x:c>
      <x:c r="O45" s="4">
        <x:v>0.326194500970583</x:v>
      </x:c>
      <x:c r="Q45">
        <x:f t="shared" si="0"/>
        <x:v>0.3481828158113851</x:v>
      </x:c>
      <x:c r="S45">
        <x:f t="shared" si="1"/>
        <x:v>0.46475394779124407</x:v>
      </x:c>
      <x:c r="U45">
        <x:f t="shared" si="2"/>
        <x:v>0.45307146806102233</x:v>
      </x:c>
      <x:c r="W45" s="4">
        <x:v>0.19111401502776801</x:v>
      </x:c>
      <x:c r="Y45" s="4"/>
      <x:c r="AA45" s="4"/>
      <x:c r="AC45" s="8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C45"/>
  <x:sheetViews>
    <x:sheetView topLeftCell="A1" zoomScale="60" zoomScaleNormal="60" zoomScaleSheetLayoutView="75" workbookViewId="0">
      <x:selection activeCell="Y48" activeCellId="0" sqref="Y48:Y48"/>
    </x:sheetView>
  </x:sheetViews>
  <x:sheetFormatPr defaultColWidth="9.00390625" defaultRowHeight="16.399999999999999"/>
  <x:cols>
    <x:col min="1" max="1" width="9.00390625" style="2" bestFit="1" customWidth="1"/>
    <x:col min="3" max="3" width="9.00390625" style="2" bestFit="1" customWidth="1"/>
    <x:col min="11" max="11" width="9.00390625" style="1" bestFit="1" customWidth="1"/>
    <x:col min="23" max="23" width="11.16796875" style="2" bestFit="1" customWidth="1"/>
  </x:cols>
  <x:sheetData>
    <x:row r="1" spans="1:13">
      <x:c r="A1" s="3" t="s">
        <x:v>1</x:v>
      </x:c>
      <x:c r="B1" s="3"/>
      <x:c r="C1" s="3" t="s">
        <x:v>22</x:v>
      </x:c>
      <x:c r="G1" t="s">
        <x:v>3</x:v>
      </x:c>
      <x:c r="I1" t="s">
        <x:v>24</x:v>
      </x:c>
      <x:c r="K1" s="3"/>
      <x:c r="M1" s="3"/>
    </x:row>
    <x:row r="2" spans="1:13">
      <x:c r="A2">
        <x:v>10</x:v>
      </x:c>
      <x:c r="C2" s="4">
        <x:v>0.244201241424371</x:v>
      </x:c>
      <x:c r="G2" t="s">
        <x:v>10</x:v>
      </x:c>
      <x:c r="I2" t="s">
        <x:v>2</x:v>
      </x:c>
      <x:c r="K2" s="4"/>
      <x:c r="M2" s="4"/>
    </x:row>
    <x:row r="3" spans="1:13">
      <x:c r="A3">
        <x:v>20</x:v>
      </x:c>
      <x:c r="C3" s="4">
        <x:v>0.149297615158444</x:v>
      </x:c>
      <x:c r="K3" s="4"/>
      <x:c r="M3" s="4"/>
    </x:row>
    <x:row r="4" spans="1:13">
      <x:c r="A4">
        <x:v>30</x:v>
      </x:c>
      <x:c r="C4" s="4">
        <x:v>0.0952303168899052</x:v>
      </x:c>
      <x:c r="K4" s="4"/>
      <x:c r="M4" s="4"/>
    </x:row>
    <x:row r="5" spans="1:13">
      <x:c r="A5">
        <x:v>40</x:v>
      </x:c>
      <x:c r="C5" s="4">
        <x:v>0.073505390395295606</x:v>
      </x:c>
      <x:c r="K5" s="4"/>
      <x:c r="M5" s="4"/>
    </x:row>
    <x:row r="6" spans="1:13">
      <x:c r="A6">
        <x:v>50</x:v>
      </x:c>
      <x:c r="C6" s="4">
        <x:v>0.064521398235870595</x:v>
      </x:c>
      <x:c r="K6" s="4"/>
      <x:c r="M6" s="4"/>
    </x:row>
    <x:row r="7" spans="1:13">
      <x:c r="A7">
        <x:v>60</x:v>
      </x:c>
      <x:c r="C7" s="4">
        <x:v>0.064358052923880993</x:v>
      </x:c>
      <x:c r="K7" s="4"/>
      <x:c r="M7" s="4"/>
    </x:row>
    <x:row r="8" spans="1:13">
      <x:c r="A8">
        <x:v>70</x:v>
      </x:c>
      <x:c r="C8" s="4">
        <x:v>0.071055210715452399</x:v>
      </x:c>
      <x:c r="K8" s="4"/>
      <x:c r="M8" s="4"/>
    </x:row>
    <x:row r="9" spans="1:13">
      <x:c r="A9">
        <x:v>80</x:v>
      </x:c>
      <x:c r="C9" s="4">
        <x:v>0.074158771643253796</x:v>
      </x:c>
      <x:c r="K9" s="4"/>
      <x:c r="M9" s="4"/>
    </x:row>
    <x:row r="10" spans="1:13">
      <x:c r="A10">
        <x:v>90</x:v>
      </x:c>
      <x:c r="C10" s="4">
        <x:v>0.075302188827180594</x:v>
      </x:c>
      <x:c r="K10" s="4"/>
      <x:c r="M10" s="4"/>
    </x:row>
    <x:row r="11" spans="1:13">
      <x:c r="A11"/>
      <x:c r="C11"/>
      <x:c r="K11" s="4"/>
      <x:c r="M11" s="4"/>
    </x:row>
    <x:row r="12" spans="1:13">
      <x:c r="A12" s="3" t="s">
        <x:v>21</x:v>
      </x:c>
      <x:c r="C12"/>
      <x:c r="K12" s="4"/>
      <x:c r="M12" s="4"/>
    </x:row>
    <x:row r="13" spans="1:13">
      <x:c r="A13" s="5">
        <x:v>0.10000000000000001</x:v>
      </x:c>
      <x:c r="C13" s="4">
        <x:v>0.25971904606337798</x:v>
      </x:c>
      <x:c r="K13" s="4"/>
      <x:c r="M13" s="4"/>
    </x:row>
    <x:row r="14" spans="1:13">
      <x:c r="A14" s="5">
        <x:v>0.20000000000000001</x:v>
      </x:c>
      <x:c r="C14" s="4">
        <x:v>0.23178699771316499</x:v>
      </x:c>
      <x:c r="K14" s="4"/>
      <x:c r="M14" s="4"/>
    </x:row>
    <x:row r="15" spans="1:13">
      <x:c r="A15" s="5">
        <x:v>0.30000000000000004</x:v>
      </x:c>
      <x:c r="C15" s="4">
        <x:v>0.19487095720352801</x:v>
      </x:c>
      <x:c r="K15" s="4"/>
      <x:c r="M15" s="4"/>
    </x:row>
    <x:row r="16" spans="1:11">
      <x:c r="A16" s="5">
        <x:v>0.40000000000000002</x:v>
      </x:c>
      <x:c r="C16" s="4">
        <x:v>0.16138516824567101</x:v>
      </x:c>
      <x:c r="K16"/>
    </x:row>
    <x:row r="17" spans="1:13">
      <x:c r="A17"/>
      <x:c r="C17"/>
      <x:c r="K17" s="4"/>
      <x:c r="M17" s="4"/>
    </x:row>
    <x:row r="18" spans="1:13">
      <x:c r="A18" s="3" t="s">
        <x:v>4</x:v>
      </x:c>
      <x:c r="C18"/>
      <x:c r="K18" s="4"/>
      <x:c r="M18" s="4"/>
    </x:row>
    <x:row r="19" spans="1:13">
      <x:c r="A19" s="5">
        <x:v>0.10000000000000001</x:v>
      </x:c>
      <x:c r="C19" s="4">
        <x:v>0.24942829140803599</x:v>
      </x:c>
      <x:c r="K19" s="4"/>
      <x:c r="M19" s="4"/>
    </x:row>
    <x:row r="20" spans="1:13">
      <x:c r="A20" s="5">
        <x:v>0.20000000000000001</x:v>
      </x:c>
      <x:c r="C20" s="4">
        <x:v>0.247631492976151</x:v>
      </x:c>
      <x:c r="K20" s="4"/>
      <x:c r="M20" s="4"/>
    </x:row>
    <x:row r="21" spans="1:11">
      <x:c r="A21" s="5">
        <x:v>0.29999999999999999</x:v>
      </x:c>
      <x:c r="C21" s="4">
        <x:v>0.18637700098007101</x:v>
      </x:c>
      <x:c r="E21" s="6" t="s">
        <x:v>19</x:v>
      </x:c>
      <x:c r="K21"/>
    </x:row>
    <x:row r="22" spans="1:11">
      <x:c r="A22" s="5">
        <x:v>0.40000000000000002</x:v>
      </x:c>
      <x:c r="C22" s="4">
        <x:v>0.097517151257758894</x:v>
      </x:c>
      <x:c r="E22">
        <x:f>AVERAGE(C2:C10,C13:C16,C19:C22)</x:f>
        <x:v>0.14943213482714199</x:v>
      </x:c>
      <x:c r="K22"/>
    </x:row>
    <x:row r="23" spans="1:11">
      <x:c r="A23"/>
      <x:c r="C23"/>
      <x:c r="K23"/>
    </x:row>
    <x:row r="24" spans="1:29">
      <x:c r="A24" s="3" t="s">
        <x:v>5</x:v>
      </x:c>
      <x:c r="B24" s="3"/>
      <x:c r="C24" s="3" t="s">
        <x:v>23</x:v>
      </x:c>
      <x:c r="D24" s="3"/>
      <x:c r="E24" s="3" t="s">
        <x:v>12</x:v>
      </x:c>
      <x:c r="F24" s="3"/>
      <x:c r="G24" s="3" t="s">
        <x:v>16</x:v>
      </x:c>
      <x:c r="H24" s="3"/>
      <x:c r="I24" s="3" t="s">
        <x:v>18</x:v>
      </x:c>
      <x:c r="J24" s="3"/>
      <x:c r="K24" s="3" t="s">
        <x:v>11</x:v>
      </x:c>
      <x:c r="L24" s="3"/>
      <x:c r="M24" s="3" t="s">
        <x:v>17</x:v>
      </x:c>
      <x:c r="N24" s="3"/>
      <x:c r="O24" s="3" t="s">
        <x:v>15</x:v>
      </x:c>
      <x:c r="P24" s="3"/>
      <x:c r="Q24" s="3" t="s">
        <x:v>13</x:v>
      </x:c>
      <x:c r="R24" s="3"/>
      <x:c r="S24" s="3" t="s">
        <x:v>9</x:v>
      </x:c>
      <x:c r="T24" s="3"/>
      <x:c r="U24" s="3" t="s">
        <x:v>20</x:v>
      </x:c>
      <x:c r="V24" s="3"/>
      <x:c r="W24" s="6" t="s">
        <x:v>6</x:v>
      </x:c>
      <x:c r="X24" s="6"/>
      <x:c r="Y24" s="6"/>
      <x:c r="Z24" s="6"/>
      <x:c r="AA24" s="6"/>
      <x:c r="AB24" s="6"/>
      <x:c r="AC24" s="6"/>
    </x:row>
    <x:row r="25" spans="1:29">
      <x:c r="A25">
        <x:v>0.00000009999999999999999</x:v>
      </x:c>
      <x:c r="C25">
        <x:v>1769</x:v>
      </x:c>
      <x:c r="E25" s="4">
        <x:v>0.74097104453237805</x:v>
      </x:c>
      <x:c r="G25" s="4">
        <x:v>1</x:v>
      </x:c>
      <x:c r="I25" s="4">
        <x:v>0.37704918032786799</x:v>
      </x:c>
      <x:c r="K25" s="4">
        <x:v>1</x:v>
      </x:c>
      <x:c r="M25" s="4">
        <x:v>0.428631995477671</x:v>
      </x:c>
      <x:c r="O25" s="4">
        <x:v>1</x:v>
      </x:c>
      <x:c r="Q25">
        <x:f>2*(E25*G25)/(E25+G25)</x:f>
        <x:v>0.85121581643697197</x:v>
      </x:c>
      <x:c r="S25">
        <x:f>2*(I25*K25)/(I25+K25)</x:f>
        <x:v>0.54761904761904678</x:v>
      </x:c>
      <x:c r="U25">
        <x:f>2*(M25*O25)/(M25+O25)</x:f>
        <x:v>0.60005935305173608</x:v>
      </x:c>
      <x:c r="W25" s="7">
        <x:v>0</x:v>
      </x:c>
      <x:c r="X25" s="8"/>
      <x:c r="Y25" s="7"/>
      <x:c r="Z25" s="8"/>
      <x:c r="AA25" s="7"/>
      <x:c r="AB25" s="8"/>
      <x:c r="AC25" s="8"/>
    </x:row>
    <x:row r="26" spans="1:29">
      <x:c r="A26">
        <x:v>0.0000009999999999999999</x:v>
      </x:c>
      <x:c r="C26">
        <x:v>1634</x:v>
      </x:c>
      <x:c r="E26" s="4">
        <x:v>0.74568203454372295</x:v>
      </x:c>
      <x:c r="G26" s="4">
        <x:v>0.93566661670532003</x:v>
      </x:c>
      <x:c r="I26" s="4">
        <x:v>0.39810281517747798</x:v>
      </x:c>
      <x:c r="K26" s="4">
        <x:v>0.98201798958271103</x:v>
      </x:c>
      <x:c r="M26" s="4">
        <x:v>0.45394736842105199</x:v>
      </x:c>
      <x:c r="O26" s="4">
        <x:v>0.98656464369313301</x:v>
      </x:c>
      <x:c r="Q26">
        <x:f t="shared" ref="Q26:Q45" si="0">2*(E26*G26)/(E26+G26)</x:f>
        <x:v>0.82994063828599618</x:v>
      </x:c>
      <x:c r="S26">
        <x:f t="shared" ref="S26:S45" si="1">2*(I26*K26)/(I26+K26)</x:f>
        <x:v>0.56653609576697206</x:v>
      </x:c>
      <x:c r="U26">
        <x:f t="shared" ref="U26:U45" si="2">2*(M26*O26)/(M26+O26)</x:f>
        <x:v>0.6217906133590102</x:v>
      </x:c>
      <x:c r="W26" s="4">
        <x:v>0.0220516171185886</x:v>
      </x:c>
      <x:c r="X26" s="8"/>
      <x:c r="Y26" s="4"/>
      <x:c r="Z26" s="8"/>
      <x:c r="AA26" s="4"/>
      <x:c r="AB26" s="8"/>
      <x:c r="AC26" s="8"/>
    </x:row>
    <x:row r="27" spans="1:29">
      <x:c r="A27">
        <x:v>0.000010000000000000001</x:v>
      </x:c>
      <x:c r="C27">
        <x:v>1518</x:v>
      </x:c>
      <x:c r="E27" s="4">
        <x:v>0.74879227053140096</x:v>
      </x:c>
      <x:c r="G27" s="4">
        <x:v>0.878153324380615</x:v>
      </x:c>
      <x:c r="I27" s="4">
        <x:v>0.41551383399209402</x:v>
      </x:c>
      <x:c r="K27" s="4">
        <x:v>0.95879408548412703</x:v>
      </x:c>
      <x:c r="M27" s="4">
        <x:v>0.47579051383399201</x:v>
      </x:c>
      <x:c r="O27" s="4">
        <x:v>0.970032554458924</x:v>
      </x:c>
      <x:c r="Q27">
        <x:f t="shared" si="0"/>
        <x:v>0.80832994501358058</x:v>
      </x:c>
      <x:c r="S27">
        <x:f t="shared" si="1"/>
        <x:v>0.57977139012673251</x:v>
      </x:c>
      <x:c r="U27">
        <x:f t="shared" si="2"/>
        <x:v>0.63843536272614965</x:v>
      </x:c>
      <x:c r="W27" s="4">
        <x:v>0.040999673309375995</x:v>
      </x:c>
      <x:c r="X27" s="8"/>
      <x:c r="Y27" s="4"/>
      <x:c r="Z27" s="8"/>
      <x:c r="AA27" s="4"/>
      <x:c r="AB27" s="8"/>
      <x:c r="AC27" s="8"/>
    </x:row>
    <x:row r="28" spans="1:29">
      <x:c r="A28">
        <x:v>0.00005</x:v>
      </x:c>
      <x:c r="C28">
        <x:v>1435</x:v>
      </x:c>
      <x:c r="E28" s="4">
        <x:v>0.75346496322106005</x:v>
      </x:c>
      <x:c r="G28" s="4">
        <x:v>0.83928407398819804</x:v>
      </x:c>
      <x:c r="I28" s="4">
        <x:v>0.42822299651567902</x:v>
      </x:c>
      <x:c r="K28" s="4">
        <x:v>0.93945190389186894</x:v>
      </x:c>
      <x:c r="M28" s="4">
        <x:v>0.49094076655052199</x:v>
      </x:c>
      <x:c r="O28" s="4">
        <x:v>0.95313467075716296</x:v>
      </x:c>
      <x:c r="Q28">
        <x:f t="shared" si="0"/>
        <x:v>0.7940625034657699</x:v>
      </x:c>
      <x:c r="S28">
        <x:f t="shared" si="1"/>
        <x:v>0.5882902570589803</x:v>
      </x:c>
      <x:c r="U28">
        <x:f t="shared" si="2"/>
        <x:v>0.64807232890798061</x:v>
      </x:c>
      <x:c r="W28" s="4">
        <x:v>0.054557334204508298</x:v>
      </x:c>
      <x:c r="X28" s="8"/>
      <x:c r="Y28" s="4"/>
      <x:c r="Z28" s="8"/>
      <x:c r="AA28" s="4"/>
      <x:c r="AB28" s="8"/>
      <x:c r="AC28" s="8"/>
    </x:row>
    <x:row r="29" spans="1:29">
      <x:c r="A29">
        <x:v>0.00010000000000000001</x:v>
      </x:c>
      <x:c r="C29">
        <x:v>1396</x:v>
      </x:c>
      <x:c r="E29" s="4">
        <x:v>0.75700413880929596</x:v>
      </x:c>
      <x:c r="G29" s="4">
        <x:v>0.82211452231829196</x:v>
      </x:c>
      <x:c r="I29" s="4">
        <x:v>0.43481375358166102</x:v>
      </x:c>
      <x:c r="K29" s="4">
        <x:v>0.930804612192773</x:v>
      </x:c>
      <x:c r="M29" s="4">
        <x:v>0.49785100286532902</x:v>
      </x:c>
      <x:c r="O29" s="4">
        <x:v>0.94428821994831103</x:v>
      </x:c>
      <x:c r="Q29">
        <x:f t="shared" si="0"/>
        <x:v>0.78821701153956647</x:v>
      </x:c>
      <x:c r="S29">
        <x:f t="shared" si="1"/>
        <x:v>0.59273755746415113</x:v>
      </x:c>
      <x:c r="U29">
        <x:f t="shared" si="2"/>
        <x:v>0.65196872792625449</x:v>
      </x:c>
      <x:c r="W29" s="4">
        <x:v>0.060927801372100597</x:v>
      </x:c>
      <x:c r="X29" s="8"/>
      <x:c r="Y29" s="4"/>
      <x:c r="Z29" s="8"/>
      <x:c r="AA29" s="4"/>
      <x:c r="AB29" s="8"/>
      <x:c r="AC29" s="8"/>
    </x:row>
    <x:row r="30" spans="1:29">
      <x:c r="A30">
        <x:v>0.0005</x:v>
      </x:c>
      <x:c r="C30">
        <x:v>1275</x:v>
      </x:c>
      <x:c r="E30" s="4">
        <x:v>0.76435729847494505</x:v>
      </x:c>
      <x:c r="G30" s="4">
        <x:v>0.76255756076316705</x:v>
      </x:c>
      <x:c r="I30" s="4">
        <x:v>0.45156862745097998</x:v>
      </x:c>
      <x:c r="K30" s="4">
        <x:v>0.89123344899185897</x:v>
      </x:c>
      <x:c r="M30" s="4">
        <x:v>0.52000000000000002</x:v>
      </x:c>
      <x:c r="O30" s="4">
        <x:v>0.911357810786801</x:v>
      </x:c>
      <x:c r="Q30">
        <x:f t="shared" si="0"/>
        <x:v>0.76345636896534264</x:v>
      </x:c>
      <x:c r="S30">
        <x:f t="shared" si="1"/>
        <x:v>0.59942276283304297</x:v>
      </x:c>
      <x:c r="U30">
        <x:f t="shared" si="2"/>
        <x:v>0.66217693163477531</x:v>
      </x:c>
      <x:c r="W30" s="4">
        <x:v>0.080692584122835601</x:v>
      </x:c>
      <x:c r="X30" s="8"/>
      <x:c r="Y30" s="4"/>
      <x:c r="Z30" s="8"/>
      <x:c r="AA30" s="4"/>
      <x:c r="AB30" s="8"/>
      <x:c r="AC30" s="8"/>
    </x:row>
    <x:row r="31" spans="1:29">
      <x:c r="A31">
        <x:v>0.0010000000000000001</x:v>
      </x:c>
      <x:c r="C31">
        <x:v>1218</x:v>
      </x:c>
      <x:c r="E31" s="4">
        <x:v>0.766009852216748</x:v>
      </x:c>
      <x:c r="G31" s="4">
        <x:v>0.73194568569875496</x:v>
      </x:c>
      <x:c r="I31" s="4">
        <x:v>0.46223316912972001</x:v>
      </x:c>
      <x:c r="K31" s="4">
        <x:v>0.87475127378941697</x:v>
      </x:c>
      <x:c r="M31" s="4">
        <x:v>0.53140394088669896</x:v>
      </x:c>
      <x:c r="O31" s="4">
        <x:v>0.89443531348189198</x:v>
      </x:c>
      <x:c r="Q31">
        <x:f t="shared" si="0"/>
        <x:v>0.74859045190754703</x:v>
      </x:c>
      <x:c r="S31">
        <x:f t="shared" si="1"/>
        <x:v>0.60485229372021443</x:v>
      </x:c>
      <x:c r="U31">
        <x:f t="shared" si="2"/>
        <x:v>0.66670411688586717</x:v>
      </x:c>
      <x:c r="W31" s="4">
        <x:v>0.090003266906239707</x:v>
      </x:c>
      <x:c r="X31" s="8"/>
      <x:c r="Y31" s="4"/>
      <x:c r="Z31" s="8"/>
      <x:c r="AA31" s="4"/>
      <x:c r="AB31" s="8"/>
      <x:c r="AC31" s="8"/>
    </x:row>
    <x:row r="32" spans="1:29">
      <x:c r="A32">
        <x:v>0.010000000000000001</x:v>
      </x:c>
      <x:c r="C32">
        <x:v>945</x:v>
      </x:c>
      <x:c r="E32" s="4">
        <x:v>0.78365667254556104</x:v>
      </x:c>
      <x:c r="G32" s="4">
        <x:v>0.58971981030069298</x:v>
      </x:c>
      <x:c r="I32" s="4">
        <x:v>0.522486772486772</x:v>
      </x:c>
      <x:c r="K32" s="4">
        <x:v>0.78295997690889896</x:v>
      </x:c>
      <x:c r="M32" s="4">
        <x:v>0.58571428571428497</x:v>
      </x:c>
      <x:c r="O32" s="4">
        <x:v>0.78999478023819603</x:v>
      </x:c>
      <x:c r="Q32">
        <x:f t="shared" si="0"/>
        <x:v>0.67299516199182752</x:v>
      </x:c>
      <x:c r="S32">
        <x:f t="shared" si="1"/>
        <x:v>0.62673752339699185</x:v>
      </x:c>
      <x:c r="U32">
        <x:f t="shared" si="2"/>
        <x:v>0.67268761960926304</x:v>
      </x:c>
      <x:c r="W32" s="4">
        <x:v>0.13459653707938499</x:v>
      </x:c>
      <x:c r="X32" s="8"/>
      <x:c r="Y32" s="4"/>
      <x:c r="Z32" s="8"/>
      <x:c r="AA32" s="4"/>
      <x:c r="AB32" s="8"/>
      <x:c r="AC32" s="8"/>
    </x:row>
    <x:row r="33" spans="1:29">
      <x:c r="A33">
        <x:v>0.05</x:v>
      </x:c>
      <x:c r="C33">
        <x:v>714</x:v>
      </x:c>
      <x:c r="E33" s="4">
        <x:v>0.80610021786492303</x:v>
      </x:c>
      <x:c r="G33" s="4">
        <x:v>0.46448679960629102</x:v>
      </x:c>
      <x:c r="I33" s="4">
        <x:v>0.56897759103641399</x:v>
      </x:c>
      <x:c r="K33" s="4">
        <x:v>0.65513675397306703</x:v>
      </x:c>
      <x:c r="M33" s="4">
        <x:v>0.63830532212885105</x:v>
      </x:c>
      <x:c r="O33" s="4">
        <x:v>0.66824723079700799</x:v>
      </x:c>
      <x:c r="Q33">
        <x:f t="shared" si="0"/>
        <x:v>0.58936996082835358</x:v>
      </x:c>
      <x:c r="S33">
        <x:f t="shared" si="1"/>
        <x:v>0.60902502057048336</x:v>
      </x:c>
      <x:c r="U33">
        <x:f t="shared" si="2"/>
        <x:v>0.65293319118377846</x:v>
      </x:c>
      <x:c r="W33" s="4">
        <x:v>0.17232930414896999</x:v>
      </x:c>
      <x:c r="X33" s="8"/>
      <x:c r="Y33" s="4"/>
      <x:c r="Z33" s="8"/>
      <x:c r="AA33" s="4"/>
      <x:c r="AB33" s="8"/>
      <x:c r="AC33" s="8"/>
    </x:row>
    <x:row r="34" spans="1:29">
      <x:c r="A34">
        <x:v>0.10000000000000001</x:v>
      </x:c>
      <x:c r="C34">
        <x:v>592</x:v>
      </x:c>
      <x:c r="E34" s="4">
        <x:v>0.81775525525525505</x:v>
      </x:c>
      <x:c r="G34" s="4">
        <x:v>0.39382390138067402</x:v>
      </x:c>
      <x:c r="I34" s="4">
        <x:v>0.60177364864864802</x:v>
      </x:c>
      <x:c r="K34" s="4">
        <x:v>0.58250333876771299</x:v>
      </x:c>
      <x:c r="M34" s="4">
        <x:v>0.67609797297297303</x:v>
      </x:c>
      <x:c r="O34" s="4">
        <x:v>0.59670152476303595</x:v>
      </x:c>
      <x:c r="Q34">
        <x:f t="shared" si="0"/>
        <x:v>0.53162282172859743</x:v>
      </x:c>
      <x:c r="S34">
        <x:f t="shared" si="1"/>
        <x:v>0.5919817124623854</x:v>
      </x:c>
      <x:c r="U34">
        <x:f t="shared" si="2"/>
        <x:v>0.63392339811536591</x:v>
      </x:c>
      <x:c r="W34" s="4">
        <x:v>0.192257432211695</x:v>
      </x:c>
      <x:c r="X34" s="8"/>
      <x:c r="Y34" s="4"/>
      <x:c r="Z34" s="8"/>
      <x:c r="AA34" s="4"/>
      <x:c r="AB34" s="8"/>
      <x:c r="AC34" s="8"/>
    </x:row>
    <x:row r="35" spans="1:29">
      <x:c r="A35">
        <x:v>0.20000000000000001</x:v>
      </x:c>
      <x:c r="C35">
        <x:v>449</x:v>
      </x:c>
      <x:c r="E35" s="4">
        <x:v>0.82034149962880398</x:v>
      </x:c>
      <x:c r="G35" s="4">
        <x:v>0.30290123899594701</x:v>
      </x:c>
      <x:c r="I35" s="4">
        <x:v>0.63028953229398599</x:v>
      </x:c>
      <x:c r="K35" s="4">
        <x:v>0.46934248359782499</x:v>
      </x:c>
      <x:c r="M35" s="4">
        <x:v>0.70545657015590202</x:v>
      </x:c>
      <x:c r="O35" s="4">
        <x:v>0.47883061048897502</x:v>
      </x:c>
      <x:c r="Q35">
        <x:f t="shared" si="0"/>
        <x:v>0.4424376817099907</x:v>
      </x:c>
      <x:c r="S35">
        <x:f t="shared" si="1"/>
        <x:v>0.53803754382807245</x:v>
      </x:c>
      <x:c r="U35">
        <x:f t="shared" si="2"/>
        <x:v>0.57045994532723165</x:v>
      </x:c>
      <x:c r="W35" s="4">
        <x:v>0.21561581182619999</x:v>
      </x:c>
      <x:c r="X35" s="8"/>
      <x:c r="Y35" s="4"/>
      <x:c r="Z35" s="8"/>
      <x:c r="AA35" s="4"/>
      <x:c r="AB35" s="8"/>
      <x:c r="AC35" s="8"/>
    </x:row>
    <x:row r="36" spans="1:29">
      <x:c r="A36">
        <x:v>0.29999999999999999</x:v>
      </x:c>
      <x:c r="C36">
        <x:v>366</x:v>
      </x:c>
      <x:c r="E36" s="4">
        <x:v>0.83060109289617401</x:v>
      </x:c>
      <x:c r="G36" s="4">
        <x:v>0.25082684899879099</x:v>
      </x:c>
      <x:c r="I36" s="4">
        <x:v>0.65300546448087404</x:v>
      </x:c>
      <x:c r="K36" s="4">
        <x:v>0.39623889602193602</x:v>
      </x:c>
      <x:c r="M36" s="4">
        <x:v>0.71857923497267695</x:v>
      </x:c>
      <x:c r="O36" s="4">
        <x:v>0.39761814065157502</x:v>
      </x:c>
      <x:c r="Q36">
        <x:f t="shared" si="0"/>
        <x:v>0.38529992953767123</x:v>
      </x:c>
      <x:c r="S36">
        <x:f t="shared" si="1"/>
        <x:v>0.49320477494527382</x:v>
      </x:c>
      <x:c r="U36">
        <x:f t="shared" si="2"/>
        <x:v>0.51195271653612928</x:v>
      </x:c>
      <x:c r="W36" s="4">
        <x:v>0.22917347272133201</x:v>
      </x:c>
      <x:c r="X36" s="8"/>
      <x:c r="Y36" s="4"/>
      <x:c r="Z36" s="8"/>
      <x:c r="AA36" s="4"/>
      <x:c r="AB36" s="8"/>
      <x:c r="AC36" s="8"/>
    </x:row>
    <x:row r="37" spans="1:29">
      <x:c r="A37">
        <x:v>0.40000000000000002</x:v>
      </x:c>
      <x:c r="C37">
        <x:v>302</x:v>
      </x:c>
      <x:c r="E37" s="4">
        <x:v>0.84253127299484898</x:v>
      </x:c>
      <x:c r="G37" s="4">
        <x:v>0.21111029097554801</x:v>
      </x:c>
      <x:c r="I37" s="4">
        <x:v>0.66307947019867497</x:v>
      </x:c>
      <x:c r="K37" s="4">
        <x:v>0.33483170667281997</x:v>
      </x:c>
      <x:c r="M37" s="4">
        <x:v>0.74089403973509904</x:v>
      </x:c>
      <x:c r="O37" s="4">
        <x:v>0.34184189282347299</x:v>
      </x:c>
      <x:c r="Q37">
        <x:f t="shared" si="0"/>
        <x:v>0.33762339733009777</x:v>
      </x:c>
      <x:c r="S37">
        <x:f t="shared" si="1"/>
        <x:v>0.44496952396580286</x:v>
      </x:c>
      <x:c r="U37">
        <x:f t="shared" si="2"/>
        <x:v>0.46783082247244945</x:v>
      </x:c>
      <x:c r="W37" s="4">
        <x:v>0.239627572688663</x:v>
      </x:c>
      <x:c r="X37" s="8"/>
      <x:c r="Y37" s="4"/>
      <x:c r="Z37" s="8"/>
      <x:c r="AA37" s="4"/>
      <x:c r="AB37" s="8"/>
      <x:c r="AC37" s="8"/>
    </x:row>
    <x:row r="38" spans="1:29">
      <x:c r="A38">
        <x:v>0.5</x:v>
      </x:c>
      <x:c r="C38">
        <x:v>241</x:v>
      </x:c>
      <x:c r="E38" s="4">
        <x:v>0.85569386814200099</x:v>
      </x:c>
      <x:c r="G38" s="4">
        <x:v>0.17167771021022299</x:v>
      </x:c>
      <x:c r="I38" s="4">
        <x:v>0.69917012448132698</x:v>
      </x:c>
      <x:c r="K38" s="4">
        <x:v>0.28331382559572299</x:v>
      </x:c>
      <x:c r="M38" s="4">
        <x:v>0.75414937759336098</x:v>
      </x:c>
      <x:c r="O38" s="4">
        <x:v>0.27681817572835798</x:v>
      </x:c>
      <x:c r="Q38">
        <x:f t="shared" si="0"/>
        <x:v>0.28597941975222291</x:v>
      </x:c>
      <x:c r="S38">
        <x:f t="shared" si="1"/>
        <x:v>0.40323216006431067</x:v>
      </x:c>
      <x:c r="U38">
        <x:f t="shared" si="2"/>
        <x:v>0.40498317189411176</x:v>
      </x:c>
      <x:c r="W38" s="4">
        <x:v>0.24959163672002599</x:v>
      </x:c>
      <x:c r="X38" s="8"/>
      <x:c r="Y38" s="4"/>
      <x:c r="Z38" s="8"/>
      <x:c r="AA38" s="4"/>
      <x:c r="AB38" s="8"/>
      <x:c r="AC38" s="8"/>
    </x:row>
    <x:row r="39" spans="1:29">
      <x:c r="A39" s="3" t="s">
        <x:v>14</x:v>
      </x:c>
      <x:c r="C39"/>
      <x:c r="K39"/>
      <x:c r="W39" s="8"/>
      <x:c r="X39" s="8"/>
      <x:c r="Y39" s="8"/>
      <x:c r="Z39" s="8"/>
      <x:c r="AA39" s="8"/>
      <x:c r="AB39" s="8"/>
      <x:c r="AC39" s="8"/>
    </x:row>
    <x:row r="40" spans="1:29">
      <x:c r="A40">
        <x:v>0.05</x:v>
      </x:c>
      <x:c r="C40" s="4">
        <x:v>771</x:v>
      </x:c>
      <x:c r="E40" s="4">
        <x:v>0.80097996829514295</x:v>
      </x:c>
      <x:c r="G40" s="4">
        <x:v>0.49727970356291501</x:v>
      </x:c>
      <x:c r="I40" s="4">
        <x:v>0.55869001297016796</x:v>
      </x:c>
      <x:c r="K40" s="4">
        <x:v>0.69221717434489805</x:v>
      </x:c>
      <x:c r="M40" s="4">
        <x:v>0.62321660181582295</x:v>
      </x:c>
      <x:c r="O40" s="4">
        <x:v>0.69918812911393102</x:v>
      </x:c>
      <x:c r="Q40">
        <x:f t="shared" si="0"/>
        <x:v>0.61360772398264884</x:v>
      </x:c>
      <x:c r="S40">
        <x:f t="shared" si="1"/>
        <x:v>0.61832696467754367</x:v>
      </x:c>
      <x:c r="U40">
        <x:f t="shared" si="2"/>
        <x:v>0.65902010128167599</x:v>
      </x:c>
      <x:c r="W40" s="4">
        <x:v>0.163018621365566</x:v>
      </x:c>
      <x:c r="X40" s="8"/>
      <x:c r="Y40" s="4"/>
      <x:c r="Z40" s="8"/>
      <x:c r="AA40" s="4"/>
      <x:c r="AB40" s="8"/>
      <x:c r="AC40" s="8"/>
    </x:row>
    <x:row r="41" spans="1:29">
      <x:c r="A41">
        <x:v>0.10000000000000001</x:v>
      </x:c>
      <x:c r="C41">
        <x:v>660</x:v>
      </x:c>
      <x:c r="E41" s="4">
        <x:v>0.80808080808080796</x:v>
      </x:c>
      <x:c r="G41" s="4">
        <x:v>0.43263773893017798</x:v>
      </x:c>
      <x:c r="I41" s="4">
        <x:v>0.58181818181818101</x:v>
      </x:c>
      <x:c r="K41" s="4">
        <x:v>0.62271528960150202</x:v>
      </x:c>
      <x:c r="M41" s="4">
        <x:v>0.65416666666666601</x:v>
      </x:c>
      <x:c r="O41" s="4">
        <x:v>0.63789691804355997</x:v>
      </x:c>
      <x:c r="Q41">
        <x:f t="shared" si="0"/>
        <x:v>0.56355448949028442</x:v>
      </x:c>
      <x:c r="S41">
        <x:f t="shared" si="1"/>
        <x:v>0.60157245304160278</x:v>
      </x:c>
      <x:c r="U41">
        <x:f t="shared" si="2"/>
        <x:v>0.64592935748913904</x:v>
      </x:c>
      <x:c r="W41" s="4">
        <x:v>0.18114995099640599</x:v>
      </x:c>
      <x:c r="X41" s="8"/>
      <x:c r="Y41" s="4"/>
      <x:c r="Z41" s="8"/>
      <x:c r="AA41" s="4"/>
      <x:c r="AB41" s="8"/>
      <x:c r="AC41" s="8"/>
    </x:row>
    <x:row r="42" spans="1:29">
      <x:c r="A42">
        <x:v>0.20000000000000001</x:v>
      </x:c>
      <x:c r="C42">
        <x:v>533</x:v>
      </x:c>
      <x:c r="E42" s="4">
        <x:v>0.81884511152803796</x:v>
      </x:c>
      <x:c r="G42" s="4">
        <x:v>0.35638334337032701</x:v>
      </x:c>
      <x:c r="I42" s="4">
        <x:v>0.61210131332082496</x:v>
      </x:c>
      <x:c r="K42" s="4">
        <x:v>0.53704405108078002</x:v>
      </x:c>
      <x:c r="M42" s="4">
        <x:v>0.68292682926829196</x:v>
      </x:c>
      <x:c r="O42" s="4">
        <x:v>0.544936164325595</x:v>
      </x:c>
      <x:c r="Q42">
        <x:f t="shared" si="0"/>
        <x:v>0.49662303075200409</x:v>
      </x:c>
      <x:c r="S42">
        <x:f t="shared" si="1"/>
        <x:v>0.57212147246290113</x:v>
      </x:c>
      <x:c r="U42">
        <x:f t="shared" si="2"/>
        <x:v>0.60617760906245177</x:v>
      </x:c>
      <x:c r="W42" s="4">
        <x:v>0.20189480561907799</x:v>
      </x:c>
      <x:c r="X42" s="8"/>
      <x:c r="Y42" s="4"/>
      <x:c r="Z42" s="8"/>
      <x:c r="AA42" s="4"/>
      <x:c r="AB42" s="8"/>
      <x:c r="AC42" s="8"/>
    </x:row>
    <x:row r="43" spans="1:29">
      <x:c r="A43">
        <x:v>0.29999999999999999</x:v>
      </x:c>
      <x:c r="C43">
        <x:v>442</x:v>
      </x:c>
      <x:c r="E43" s="4">
        <x:v>0.82227249874308606</x:v>
      </x:c>
      <x:c r="G43" s="4">
        <x:v>0.29905922101709898</x:v>
      </x:c>
      <x:c r="I43" s="4">
        <x:v>0.62952488687782804</x:v>
      </x:c>
      <x:c r="K43" s="4">
        <x:v>0.46171805967397</x:v>
      </x:c>
      <x:c r="M43" s="4">
        <x:v>0.70588235294117596</x:v>
      </x:c>
      <x:c r="O43" s="4">
        <x:v>0.47140574149572201</x:v>
      </x:c>
      <x:c r="Q43">
        <x:f t="shared" si="0"/>
        <x:v>0.43860022614981808</x:v>
      </x:c>
      <x:c r="S43">
        <x:f t="shared" si="1"/>
        <x:v>0.5327191533364185</x:v>
      </x:c>
      <x:c r="U43">
        <x:f t="shared" si="2"/>
        <x:v>0.565294078092481</x:v>
      </x:c>
      <x:c r="W43" s="4">
        <x:v>0.21675922901012701</x:v>
      </x:c>
      <x:c r="X43" s="8"/>
      <x:c r="Y43" s="4"/>
      <x:c r="Z43" s="8"/>
      <x:c r="AA43" s="4"/>
      <x:c r="AB43" s="8"/>
      <x:c r="AC43" s="8"/>
    </x:row>
    <x:row r="44" spans="1:29">
      <x:c r="A44">
        <x:v>0.40000000000000002</x:v>
      </x:c>
      <x:c r="C44">
        <x:v>375</x:v>
      </x:c>
      <x:c r="E44" s="4">
        <x:v>0.82962962962962905</x:v>
      </x:c>
      <x:c r="G44" s="4">
        <x:v>0.25670442496774398</x:v>
      </x:c>
      <x:c r="I44" s="4">
        <x:v>0.65000000000000002</x:v>
      </x:c>
      <x:c r="K44" s="4">
        <x:v>0.404059446896751</x:v>
      </x:c>
      <x:c r="M44" s="4">
        <x:v>0.71999999999999997</x:v>
      </x:c>
      <x:c r="O44" s="4">
        <x:v>0.40876589278713499</x:v>
      </x:c>
      <x:c r="Q44">
        <x:f t="shared" si="0"/>
        <x:v>0.39208859578503974</x:v>
      </x:c>
      <x:c r="S44">
        <x:f t="shared" si="1"/>
        <x:v>0.49833743486882209</x:v>
      </x:c>
      <x:c r="U44">
        <x:f t="shared" si="2"/>
        <x:v>0.5214747268453106</x:v>
      </x:c>
      <x:c r="W44" s="4">
        <x:v>0.22770336491342699</x:v>
      </x:c>
      <x:c r="Y44" s="4"/>
      <x:c r="AA44" s="4"/>
      <x:c r="AC44" s="8"/>
    </x:row>
    <x:row r="45" spans="1:29">
      <x:c r="A45">
        <x:v>0.5</x:v>
      </x:c>
      <x:c r="C45">
        <x:v>333</x:v>
      </x:c>
      <x:c r="E45" s="4">
        <x:v>0.83950617283950602</x:v>
      </x:c>
      <x:c r="G45" s="4">
        <x:v>0.23188682995261001</x:v>
      </x:c>
      <x:c r="I45" s="4">
        <x:v>0.66366366366366303</x:v>
      </x:c>
      <x:c r="K45" s="4">
        <x:v>0.369033451293593</x:v>
      </x:c>
      <x:c r="M45" s="4">
        <x:v>0.72822822822822797</x:v>
      </x:c>
      <x:c r="O45" s="4">
        <x:v>0.36831596679418699</x:v>
      </x:c>
      <x:c r="Q45">
        <x:f t="shared" si="0"/>
        <x:v>0.36339685743341216</x:v>
      </x:c>
      <x:c r="S45">
        <x:f t="shared" si="1"/>
        <x:v>0.47431931154390616</x:v>
      </x:c>
      <x:c r="U45">
        <x:f t="shared" si="2"/>
        <x:v>0.4892061535581152</x:v>
      </x:c>
      <x:c r="W45" s="4">
        <x:v>0.234563868016987</x:v>
      </x:c>
      <x:c r="Y45" s="4"/>
      <x:c r="AA45" s="4"/>
      <x:c r="AC45" s="8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C45"/>
  <x:sheetViews>
    <x:sheetView topLeftCell="A1" zoomScale="60" zoomScaleNormal="60" zoomScaleSheetLayoutView="75" workbookViewId="0">
      <x:selection activeCell="W47" activeCellId="0" sqref="W47:W47"/>
    </x:sheetView>
  </x:sheetViews>
  <x:sheetFormatPr defaultColWidth="9.00390625" defaultRowHeight="16.399999999999999"/>
  <x:cols>
    <x:col min="1" max="1" width="9.00390625" style="2" bestFit="1" customWidth="1"/>
    <x:col min="3" max="3" width="9.00390625" style="2" bestFit="1" customWidth="1"/>
    <x:col min="11" max="11" width="9.00390625" style="1" bestFit="1" customWidth="1"/>
    <x:col min="23" max="23" width="11.16796875" style="2" bestFit="1" customWidth="1"/>
  </x:cols>
  <x:sheetData>
    <x:row r="1" spans="1:13">
      <x:c r="A1" s="3" t="s">
        <x:v>1</x:v>
      </x:c>
      <x:c r="B1" s="3"/>
      <x:c r="C1" s="3" t="s">
        <x:v>22</x:v>
      </x:c>
      <x:c r="G1" t="s">
        <x:v>3</x:v>
      </x:c>
      <x:c r="I1" t="s">
        <x:v>25</x:v>
      </x:c>
      <x:c r="K1" s="3"/>
      <x:c r="M1" s="3"/>
    </x:row>
    <x:row r="2" spans="1:13">
      <x:c r="A2">
        <x:v>10</x:v>
      </x:c>
      <x:c r="C2" s="4">
        <x:v>0.66549999999999998</x:v>
      </x:c>
      <x:c r="G2" t="s">
        <x:v>10</x:v>
      </x:c>
      <x:c r="I2" t="s">
        <x:v>7</x:v>
      </x:c>
      <x:c r="K2" s="4"/>
      <x:c r="M2" s="4"/>
    </x:row>
    <x:row r="3" spans="1:13">
      <x:c r="A3">
        <x:v>20</x:v>
      </x:c>
      <x:c r="C3" s="4">
        <x:v>0.61499999999999999</x:v>
      </x:c>
      <x:c r="K3" s="4"/>
      <x:c r="M3" s="4"/>
    </x:row>
    <x:row r="4" spans="1:13">
      <x:c r="A4">
        <x:v>30</x:v>
      </x:c>
      <x:c r="C4" s="4">
        <x:v>0.55549999999999999</x:v>
      </x:c>
      <x:c r="K4" s="4"/>
      <x:c r="M4" s="4"/>
    </x:row>
    <x:row r="5" spans="1:13">
      <x:c r="A5">
        <x:v>40</x:v>
      </x:c>
      <x:c r="C5" s="4">
        <x:v>0.53249999999999997</x:v>
      </x:c>
      <x:c r="K5" s="4"/>
      <x:c r="M5" s="4"/>
    </x:row>
    <x:row r="6" spans="1:13">
      <x:c r="A6">
        <x:v>50</x:v>
      </x:c>
      <x:c r="C6" s="4">
        <x:v>0.51600000000000001</x:v>
      </x:c>
      <x:c r="K6" s="4"/>
      <x:c r="M6" s="4"/>
    </x:row>
    <x:row r="7" spans="1:13">
      <x:c r="A7">
        <x:v>60</x:v>
      </x:c>
      <x:c r="C7" s="4">
        <x:v>0.4955</x:v>
      </x:c>
      <x:c r="K7" s="4"/>
      <x:c r="M7" s="4"/>
    </x:row>
    <x:row r="8" spans="1:13">
      <x:c r="A8">
        <x:v>70</x:v>
      </x:c>
      <x:c r="C8" s="4">
        <x:v>0.51349999999999996</x:v>
      </x:c>
      <x:c r="K8" s="4"/>
      <x:c r="M8" s="4"/>
    </x:row>
    <x:row r="9" spans="1:13">
      <x:c r="A9">
        <x:v>80</x:v>
      </x:c>
      <x:c r="C9" s="4">
        <x:v>0.52100000000000002</x:v>
      </x:c>
      <x:c r="K9" s="4"/>
      <x:c r="M9" s="4"/>
    </x:row>
    <x:row r="10" spans="1:13">
      <x:c r="A10">
        <x:v>90</x:v>
      </x:c>
      <x:c r="C10" s="4">
        <x:v>0.49099999999999999</x:v>
      </x:c>
      <x:c r="K10" s="4"/>
      <x:c r="M10" s="4"/>
    </x:row>
    <x:row r="11" spans="1:13">
      <x:c r="A11"/>
      <x:c r="C11"/>
      <x:c r="K11" s="4"/>
      <x:c r="M11" s="4"/>
    </x:row>
    <x:row r="12" spans="1:13">
      <x:c r="A12" s="3" t="s">
        <x:v>21</x:v>
      </x:c>
      <x:c r="C12"/>
      <x:c r="K12" s="4"/>
      <x:c r="M12" s="4"/>
    </x:row>
    <x:row r="13" spans="1:13">
      <x:c r="A13" s="5">
        <x:v>0.10000000000000001</x:v>
      </x:c>
      <x:c r="C13" s="4">
        <x:v>0.66049999999999998</x:v>
      </x:c>
      <x:c r="K13" s="4"/>
      <x:c r="M13" s="4"/>
    </x:row>
    <x:row r="14" spans="1:13">
      <x:c r="A14" s="5">
        <x:v>0.20000000000000001</x:v>
      </x:c>
      <x:c r="C14" s="4">
        <x:v>0.64200000000000002</x:v>
      </x:c>
      <x:c r="K14" s="4"/>
      <x:c r="M14" s="4"/>
    </x:row>
    <x:row r="15" spans="1:13">
      <x:c r="A15" s="5">
        <x:v>0.30000000000000004</x:v>
      </x:c>
      <x:c r="C15" s="4">
        <x:v>0.629</x:v>
      </x:c>
      <x:c r="K15" s="4"/>
      <x:c r="M15" s="4"/>
    </x:row>
    <x:row r="16" spans="1:11">
      <x:c r="A16" s="5">
        <x:v>0.40000000000000002</x:v>
      </x:c>
      <x:c r="C16" s="4">
        <x:v>0.59550000000000003</x:v>
      </x:c>
      <x:c r="K16"/>
    </x:row>
    <x:row r="17" spans="1:13">
      <x:c r="A17"/>
      <x:c r="C17"/>
      <x:c r="K17" s="4"/>
      <x:c r="M17" s="4"/>
    </x:row>
    <x:row r="18" spans="1:13">
      <x:c r="A18" s="3" t="s">
        <x:v>4</x:v>
      </x:c>
      <x:c r="C18"/>
      <x:c r="K18" s="4"/>
      <x:c r="M18" s="4"/>
    </x:row>
    <x:row r="19" spans="1:13">
      <x:c r="A19" s="5">
        <x:v>0.10000000000000001</x:v>
      </x:c>
      <x:c r="C19" s="4">
        <x:v>0.6905</x:v>
      </x:c>
      <x:c r="K19" s="4"/>
      <x:c r="M19" s="4"/>
    </x:row>
    <x:row r="20" spans="1:13">
      <x:c r="A20" s="5">
        <x:v>0.20000000000000001</x:v>
      </x:c>
      <x:c r="C20" s="4">
        <x:v>0.68000000000000005</x:v>
      </x:c>
      <x:c r="K20" s="4"/>
      <x:c r="M20" s="4"/>
    </x:row>
    <x:row r="21" spans="1:11">
      <x:c r="A21" s="5">
        <x:v>0.29999999999999999</x:v>
      </x:c>
      <x:c r="C21" s="4">
        <x:v>0.65500000000000003</x:v>
      </x:c>
      <x:c r="E21" s="6" t="s">
        <x:v>19</x:v>
      </x:c>
      <x:c r="K21"/>
    </x:row>
    <x:row r="22" spans="1:11">
      <x:c r="A22" s="5">
        <x:v>0.40000000000000002</x:v>
      </x:c>
      <x:c r="C22" s="4">
        <x:v>0.621</x:v>
      </x:c>
      <x:c r="E22">
        <x:f>AVERAGE(C2:C10,C13:C16,C19:C22)</x:f>
        <x:v>0.59288235294117642</x:v>
      </x:c>
      <x:c r="K22"/>
    </x:row>
    <x:row r="23" spans="1:11">
      <x:c r="A23"/>
      <x:c r="C23"/>
      <x:c r="K23"/>
    </x:row>
    <x:row r="24" spans="1:29">
      <x:c r="A24" s="3" t="s">
        <x:v>5</x:v>
      </x:c>
      <x:c r="B24" s="3"/>
      <x:c r="C24" s="3" t="s">
        <x:v>23</x:v>
      </x:c>
      <x:c r="D24" s="3"/>
      <x:c r="E24" s="3" t="s">
        <x:v>12</x:v>
      </x:c>
      <x:c r="F24" s="3"/>
      <x:c r="G24" s="3" t="s">
        <x:v>16</x:v>
      </x:c>
      <x:c r="H24" s="3"/>
      <x:c r="I24" s="3" t="s">
        <x:v>18</x:v>
      </x:c>
      <x:c r="J24" s="3"/>
      <x:c r="K24" s="3" t="s">
        <x:v>11</x:v>
      </x:c>
      <x:c r="L24" s="3"/>
      <x:c r="M24" s="3" t="s">
        <x:v>17</x:v>
      </x:c>
      <x:c r="N24" s="3"/>
      <x:c r="O24" s="3" t="s">
        <x:v>15</x:v>
      </x:c>
      <x:c r="P24" s="3"/>
      <x:c r="Q24" s="3" t="s">
        <x:v>13</x:v>
      </x:c>
      <x:c r="R24" s="3"/>
      <x:c r="S24" s="3" t="s">
        <x:v>9</x:v>
      </x:c>
      <x:c r="T24" s="3"/>
      <x:c r="U24" s="3" t="s">
        <x:v>20</x:v>
      </x:c>
      <x:c r="V24" s="3"/>
      <x:c r="W24" s="6" t="s">
        <x:v>6</x:v>
      </x:c>
      <x:c r="X24" s="6"/>
      <x:c r="Y24" s="6"/>
      <x:c r="Z24" s="6"/>
      <x:c r="AA24" s="6"/>
      <x:c r="AB24" s="6"/>
      <x:c r="AC24" s="6"/>
    </x:row>
    <x:row r="25" spans="1:29">
      <x:c r="A25">
        <x:v>0.00000009999999999999999</x:v>
      </x:c>
      <x:c r="C25">
        <x:v>1281</x:v>
      </x:c>
      <x:c r="E25" s="4">
        <x:v>0.244774048052736</x:v>
      </x:c>
      <x:c r="G25" s="4">
        <x:v>1</x:v>
      </x:c>
      <x:c r="I25" s="4">
        <x:v>0.13075722092115499</x:v>
      </x:c>
      <x:c r="K25" s="4">
        <x:v>1</x:v>
      </x:c>
      <x:c r="M25" s="4">
        <x:v>0.113387978142076</x:v>
      </x:c>
      <x:c r="O25" s="4">
        <x:v>1</x:v>
      </x:c>
      <x:c r="Q25">
        <x:f>2*(E25*G25)/(E25+G25)</x:f>
        <x:v>0.39328269806982014</x:v>
      </x:c>
      <x:c r="S25">
        <x:f>2*(I25*K25)/(I25+K25)</x:f>
        <x:v>0.23127373144632324</x:v>
      </x:c>
      <x:c r="U25">
        <x:f>2*(M25*O25)/(M25+O25)</x:f>
        <x:v>0.20368098159509124</x:v>
      </x:c>
      <x:c r="W25" s="7">
        <x:v>0</x:v>
      </x:c>
      <x:c r="X25" s="8"/>
      <x:c r="Y25" s="7"/>
      <x:c r="Z25" s="8"/>
      <x:c r="AA25" s="7"/>
      <x:c r="AB25" s="8"/>
      <x:c r="AC25" s="8"/>
    </x:row>
    <x:row r="26" spans="1:29">
      <x:c r="A26">
        <x:v>0.0000009999999999999999</x:v>
      </x:c>
      <x:c r="C26">
        <x:v>1144</x:v>
      </x:c>
      <x:c r="E26" s="4">
        <x:v>0.26825951825951799</x:v>
      </x:c>
      <x:c r="G26" s="4">
        <x:v>0.98038904498632395</x:v>
      </x:c>
      <x:c r="I26" s="4">
        <x:v>0.14510489510489499</x:v>
      </x:c>
      <x:c r="K26" s="4">
        <x:v>0.99264451627674199</x:v>
      </x:c>
      <x:c r="M26" s="4">
        <x:v>0.126311188811188</x:v>
      </x:c>
      <x:c r="O26" s="4">
        <x:v>0.99577794222586302</x:v>
      </x:c>
      <x:c r="Q26">
        <x:f t="shared" ref="Q26:Q45" si="0">2*(E26*G26)/(E26+G26)</x:f>
        <x:v>0.42125334646808749</x:v>
      </x:c>
      <x:c r="S26">
        <x:f t="shared" ref="S26:S45" si="1">2*(I26*K26)/(I26+K26)</x:f>
        <x:v>0.25319736836580287</x:v>
      </x:c>
      <x:c r="U26">
        <x:f t="shared" ref="U26:U45" si="2">2*(M26*O26)/(M26+O26)</x:f>
        <x:v>0.22418521344781492</x:v>
      </x:c>
      <x:c r="W26" s="4">
        <x:v>0.068500000000000005</x:v>
      </x:c>
      <x:c r="X26" s="8"/>
      <x:c r="Y26" s="4"/>
      <x:c r="Z26" s="8"/>
      <x:c r="AA26" s="4"/>
      <x:c r="AB26" s="8"/>
      <x:c r="AC26" s="8"/>
    </x:row>
    <x:row r="27" spans="1:29">
      <x:c r="A27">
        <x:v>0.000010000000000000001</x:v>
      </x:c>
      <x:c r="C27">
        <x:v>1054</x:v>
      </x:c>
      <x:c r="E27" s="4">
        <x:v>0.28673835125448</x:v>
      </x:c>
      <x:c r="G27" s="4">
        <x:v>0.96775488706740498</x:v>
      </x:c>
      <x:c r="I27" s="4">
        <x:v>0.15607210626185899</x:v>
      </x:c>
      <x:c r="K27" s="4">
        <x:v>0.98560686391831398</x:v>
      </x:c>
      <x:c r="M27" s="4">
        <x:v>0.13543643263757099</x:v>
      </x:c>
      <x:c r="O27" s="4">
        <x:v>0.98796151914792396</x:v>
      </x:c>
      <x:c r="Q27">
        <x:f t="shared" si="0"/>
        <x:v>0.44239766665840347</x:v>
      </x:c>
      <x:c r="S27">
        <x:f t="shared" si="1"/>
        <x:v>0.26947284344494993</x:v>
      </x:c>
      <x:c r="U27">
        <x:f t="shared" si="2"/>
        <x:v>0.23821653497573658</x:v>
      </x:c>
      <x:c r="W27" s="4">
        <x:v>0.1135</x:v>
      </x:c>
      <x:c r="X27" s="8"/>
      <x:c r="Y27" s="4"/>
      <x:c r="Z27" s="8"/>
      <x:c r="AA27" s="4"/>
      <x:c r="AB27" s="8"/>
      <x:c r="AC27" s="8"/>
    </x:row>
    <x:row r="28" spans="1:29">
      <x:c r="A28">
        <x:v>0.00005</x:v>
      </x:c>
      <x:c r="C28">
        <x:v>972</x:v>
      </x:c>
      <x:c r="E28" s="4">
        <x:v>0.30166895290352003</x:v>
      </x:c>
      <x:c r="G28" s="4">
        <x:v>0.94210324479346297</x:v>
      </x:c>
      <x:c r="I28" s="4">
        <x:v>0.16846707818930001</x:v>
      </x:c>
      <x:c r="K28" s="4">
        <x:v>0.98265410801280195</x:v>
      </x:c>
      <x:c r="M28" s="4">
        <x:v>0.14609053497942301</x:v>
      </x:c>
      <x:c r="O28" s="4">
        <x:v>0.98429447366334499</x:v>
      </x:c>
      <x:c r="Q28">
        <x:f t="shared" si="0"/>
        <x:v>0.45700217436938123</x:v>
      </x:c>
      <x:c r="S28">
        <x:f t="shared" si="1"/>
        <x:v>0.28762369841148056</x:v>
      </x:c>
      <x:c r="U28">
        <x:f t="shared" si="2"/>
        <x:v>0.25441969795303804</x:v>
      </x:c>
      <x:c r="W28" s="4">
        <x:v>0.1545</x:v>
      </x:c>
      <x:c r="X28" s="8"/>
      <x:c r="Y28" s="4"/>
      <x:c r="Z28" s="8"/>
      <x:c r="AA28" s="4"/>
      <x:c r="AB28" s="8"/>
      <x:c r="AC28" s="8"/>
    </x:row>
    <x:row r="29" spans="1:29">
      <x:c r="A29">
        <x:v>0.00010000000000000001</x:v>
      </x:c>
      <x:c r="C29">
        <x:v>929</x:v>
      </x:c>
      <x:c r="E29" s="4">
        <x:v>0.31096758760913701</x:v>
      </x:c>
      <x:c r="G29" s="4">
        <x:v>0.93073448536658598</x:v>
      </x:c>
      <x:c r="I29" s="4">
        <x:v>0.17518837459634001</x:v>
      </x:c>
      <x:c r="K29" s="4">
        <x:v>0.978399268773957</x:v>
      </x:c>
      <x:c r="M29" s="4">
        <x:v>0.15150699677072099</x:v>
      </x:c>
      <x:c r="O29" s="4">
        <x:v>0.97855273938208598</x:v>
      </x:c>
      <x:c r="Q29">
        <x:f t="shared" si="0"/>
        <x:v>0.46617987344656325</x:v>
      </x:c>
      <x:c r="S29">
        <x:f t="shared" si="1"/>
        <x:v>0.29716715255719345</x:v>
      </x:c>
      <x:c r="U29">
        <x:f t="shared" si="2"/>
        <x:v>0.26238893747382297</x:v>
      </x:c>
      <x:c r="W29" s="4">
        <x:v>0.17599999999999899</x:v>
      </x:c>
      <x:c r="X29" s="8"/>
      <x:c r="Y29" s="4"/>
      <x:c r="Z29" s="8"/>
      <x:c r="AA29" s="4"/>
      <x:c r="AB29" s="8"/>
      <x:c r="AC29" s="8"/>
    </x:row>
    <x:row r="30" spans="1:29">
      <x:c r="A30">
        <x:v>0.0005</x:v>
      </x:c>
      <x:c r="C30">
        <x:v>790</x:v>
      </x:c>
      <x:c r="E30" s="4">
        <x:v>0.34345991561181399</x:v>
      </x:c>
      <x:c r="G30" s="4">
        <x:v>0.88147498730360396</x:v>
      </x:c>
      <x:c r="I30" s="4">
        <x:v>0.19493670886075901</x:v>
      </x:c>
      <x:c r="K30" s="4">
        <x:v>0.93328321912872603</x:v>
      </x:c>
      <x:c r="M30" s="4">
        <x:v>0.17341772151898699</x:v>
      </x:c>
      <x:c r="O30" s="4">
        <x:v>0.96188254882786695</x:v>
      </x:c>
      <x:c r="Q30">
        <x:f t="shared" si="0"/>
        <x:v>0.49431414523768485</x:v>
      </x:c>
      <x:c r="S30">
        <x:f t="shared" si="1"/>
        <x:v>0.32251009693851818</x:v>
      </x:c>
      <x:c r="U30">
        <x:f t="shared" si="2"/>
        <x:v>0.29385614421749739</x:v>
      </x:c>
      <x:c r="W30" s="4">
        <x:v>0.2455</x:v>
      </x:c>
      <x:c r="X30" s="8"/>
      <x:c r="Y30" s="4"/>
      <x:c r="Z30" s="8"/>
      <x:c r="AA30" s="4"/>
      <x:c r="AB30" s="8"/>
      <x:c r="AC30" s="8"/>
    </x:row>
    <x:row r="31" spans="1:29">
      <x:c r="A31">
        <x:v>0.0010000000000000001</x:v>
      </x:c>
      <x:c r="C31">
        <x:v>739</x:v>
      </x:c>
      <x:c r="E31" s="4">
        <x:v>0.35844233949781901</x:v>
      </x:c>
      <x:c r="G31" s="4">
        <x:v>0.86392669963258195</x:v>
      </x:c>
      <x:c r="I31" s="4">
        <x:v>0.20331529093369399</x:v>
      </x:c>
      <x:c r="K31" s="4">
        <x:v>0.91416952386446504</x:v>
      </x:c>
      <x:c r="M31" s="4">
        <x:v>0.18166441136671099</x:v>
      </x:c>
      <x:c r="O31" s="4">
        <x:v>0.94734406797578996</x:v>
      </x:c>
      <x:c r="Q31">
        <x:f t="shared" si="0"/>
        <x:v>0.50666844047560533</x:v>
      </x:c>
      <x:c r="S31">
        <x:f t="shared" si="1"/>
        <x:v>0.33264817605739228</x:v>
      </x:c>
      <x:c r="U31">
        <x:f t="shared" si="2"/>
        <x:v>0.30486697951248726</x:v>
      </x:c>
      <x:c r="W31" s="4">
        <x:v>0.27099999999999902</x:v>
      </x:c>
      <x:c r="X31" s="8"/>
      <x:c r="Y31" s="4"/>
      <x:c r="Z31" s="8"/>
      <x:c r="AA31" s="4"/>
      <x:c r="AB31" s="8"/>
      <x:c r="AC31" s="8"/>
    </x:row>
    <x:row r="32" spans="1:29">
      <x:c r="A32">
        <x:v>0.010000000000000001</x:v>
      </x:c>
      <x:c r="C32">
        <x:v>517</x:v>
      </x:c>
      <x:c r="E32" s="4">
        <x:v>0.420588867397378</x:v>
      </x:c>
      <x:c r="G32" s="4">
        <x:v>0.72593911117184196</x:v>
      </x:c>
      <x:c r="I32" s="4">
        <x:v>0.250967117988394</x:v>
      </x:c>
      <x:c r="K32" s="4">
        <x:v>0.81214735049616604</x:v>
      </x:c>
      <x:c r="M32" s="4">
        <x:v>0.240812379110251</x:v>
      </x:c>
      <x:c r="O32" s="4">
        <x:v>0.89370540119619002</x:v>
      </x:c>
      <x:c r="Q32">
        <x:f t="shared" si="0"/>
        <x:v>0.5326026303313468</x:v>
      </x:c>
      <x:c r="S32">
        <x:f t="shared" si="1"/>
        <x:v>0.38344371368866009</x:v>
      </x:c>
      <x:c r="U32">
        <x:f t="shared" si="2"/>
        <x:v>0.37939524196369095</x:v>
      </x:c>
      <x:c r="W32" s="4">
        <x:v>0.38200000000000001</x:v>
      </x:c>
      <x:c r="X32" s="8"/>
      <x:c r="Y32" s="4"/>
      <x:c r="Z32" s="8"/>
      <x:c r="AA32" s="4"/>
      <x:c r="AB32" s="8"/>
      <x:c r="AC32" s="8"/>
    </x:row>
    <x:row r="33" spans="1:29">
      <x:c r="A33">
        <x:v>0.05</x:v>
      </x:c>
      <x:c r="C33">
        <x:v>359</x:v>
      </x:c>
      <x:c r="E33" s="4">
        <x:v>0.464562055091302</x:v>
      </x:c>
      <x:c r="G33" s="4">
        <x:v>0.57296560598759405</x:v>
      </x:c>
      <x:c r="I33" s="4">
        <x:v>0.30222841225626701</x:v>
      </x:c>
      <x:c r="K33" s="4">
        <x:v>0.69154844952199401</x:v>
      </x:c>
      <x:c r="M33" s="4">
        <x:v>0.28064066852367597</x:v>
      </x:c>
      <x:c r="O33" s="4">
        <x:v>0.733757320955996</x:v>
      </x:c>
      <x:c r="Q33">
        <x:f t="shared" si="0"/>
        <x:v>0.51310069003353365</x:v>
      </x:c>
      <x:c r="S33">
        <x:f t="shared" si="1"/>
        <x:v>0.42062881102568955</x:v>
      </x:c>
      <x:c r="U33">
        <x:f t="shared" si="2"/>
        <x:v>0.40599872480594812</x:v>
      </x:c>
      <x:c r="W33" s="4">
        <x:v>0.46100000000000002</x:v>
      </x:c>
      <x:c r="X33" s="8"/>
      <x:c r="Y33" s="4"/>
      <x:c r="Z33" s="8"/>
      <x:c r="AA33" s="4"/>
      <x:c r="AB33" s="8"/>
      <x:c r="AC33" s="8"/>
    </x:row>
    <x:row r="34" spans="1:29">
      <x:c r="A34">
        <x:v>0.10000000000000001</x:v>
      </x:c>
      <x:c r="C34">
        <x:v>291</x:v>
      </x:c>
      <x:c r="E34" s="4">
        <x:v>0.47842688048873599</x:v>
      </x:c>
      <x:c r="G34" s="4">
        <x:v>0.48359612583787398</x:v>
      </x:c>
      <x:c r="I34" s="4">
        <x:v>0.33075601374570401</x:v>
      </x:c>
      <x:c r="K34" s="4">
        <x:v>0.62421046112392098</x:v>
      </x:c>
      <x:c r="M34" s="4">
        <x:v>0.292096219931271</x:v>
      </x:c>
      <x:c r="O34" s="4">
        <x:v>0.62794725217968805</x:v>
      </x:c>
      <x:c r="Q34">
        <x:f t="shared" si="0"/>
        <x:v>0.48099761519113393</x:v>
      </x:c>
      <x:c r="S34">
        <x:f t="shared" si="1"/>
        <x:v>0.43239499876244891</x:v>
      </x:c>
      <x:c r="U34">
        <x:f t="shared" si="2"/>
        <x:v>0.39872250439878026</x:v>
      </x:c>
      <x:c r="W34" s="4">
        <x:v>0.495</x:v>
      </x:c>
      <x:c r="X34" s="8"/>
      <x:c r="Y34" s="4"/>
      <x:c r="Z34" s="8"/>
      <x:c r="AA34" s="4"/>
      <x:c r="AB34" s="8"/>
      <x:c r="AC34" s="8"/>
    </x:row>
    <x:row r="35" spans="1:29">
      <x:c r="A35">
        <x:v>0.20000000000000001</x:v>
      </x:c>
      <x:c r="C35">
        <x:v>208</x:v>
      </x:c>
      <x:c r="E35" s="4">
        <x:v>0.49946581196581102</x:v>
      </x:c>
      <x:c r="G35" s="4">
        <x:v>0.37092487283960701</x:v>
      </x:c>
      <x:c r="I35" s="4">
        <x:v>0.37980769230769201</x:v>
      </x:c>
      <x:c r="K35" s="4">
        <x:v>0.51537485678432704</x:v>
      </x:c>
      <x:c r="M35" s="4">
        <x:v>0.300480769230769</x:v>
      </x:c>
      <x:c r="O35" s="4">
        <x:v>0.47266140652150501</x:v>
      </x:c>
      <x:c r="Q35">
        <x:f t="shared" si="0"/>
        <x:v>0.42570375815216055</x:v>
      </x:c>
      <x:c r="S35">
        <x:f t="shared" si="1"/>
        <x:v>0.43732607439053495</x:v>
      </x:c>
      <x:c r="U35">
        <x:f t="shared" si="2"/>
        <x:v>0.36739856515804958</x:v>
      </x:c>
      <x:c r="W35" s="4">
        <x:v>0.53649999999999998</x:v>
      </x:c>
      <x:c r="X35" s="8"/>
      <x:c r="Y35" s="4"/>
      <x:c r="Z35" s="8"/>
      <x:c r="AA35" s="4"/>
      <x:c r="AB35" s="8"/>
      <x:c r="AC35" s="8"/>
    </x:row>
    <x:row r="36" spans="1:29">
      <x:c r="A36">
        <x:v>0.29999999999999999</x:v>
      </x:c>
      <x:c r="C36">
        <x:v>142</x:v>
      </x:c>
      <x:c r="E36" s="4">
        <x:v>0.51877934272300397</x:v>
      </x:c>
      <x:c r="G36" s="4">
        <x:v>0.26491519241921402</x:v>
      </x:c>
      <x:c r="I36" s="4">
        <x:v>0.38556338028169002</x:v>
      </x:c>
      <x:c r="K36" s="4">
        <x:v>0.35881718866453799</x:v>
      </x:c>
      <x:c r="M36" s="4">
        <x:v>0.301056338028169</x:v>
      </x:c>
      <x:c r="O36" s="4">
        <x:v>0.324174643707902</x:v>
      </x:c>
      <x:c r="Q36">
        <x:f t="shared" si="0"/>
        <x:v>0.35072983984924161</x:v>
      </x:c>
      <x:c r="S36">
        <x:f t="shared" si="1"/>
        <x:v>0.37170977840144553</x:v>
      </x:c>
      <x:c r="U36">
        <x:f t="shared" si="2"/>
        <x:v>0.31218808397913056</x:v>
      </x:c>
      <x:c r="W36" s="4">
        <x:v>0.56950000000000001</x:v>
      </x:c>
      <x:c r="X36" s="8"/>
      <x:c r="Y36" s="4"/>
      <x:c r="Z36" s="8"/>
      <x:c r="AA36" s="4"/>
      <x:c r="AB36" s="8"/>
      <x:c r="AC36" s="8"/>
    </x:row>
    <x:row r="37" spans="1:29">
      <x:c r="A37">
        <x:v>0.40000000000000002</x:v>
      </x:c>
      <x:c r="C37">
        <x:v>105</x:v>
      </x:c>
      <x:c r="E37" s="4">
        <x:v>0.53544973544973495</x:v>
      </x:c>
      <x:c r="G37" s="4">
        <x:v>0.207427916018774</x:v>
      </x:c>
      <x:c r="I37" s="4">
        <x:v>0.44047619047619002</x:v>
      </x:c>
      <x:c r="K37" s="4">
        <x:v>0.30637168993383301</x:v>
      </x:c>
      <x:c r="M37" s="4">
        <x:v>0.31190476190476102</x:v>
      </x:c>
      <x:c r="O37" s="4">
        <x:v>0.247614201818771</x:v>
      </x:c>
      <x:c r="Q37">
        <x:f t="shared" si="0"/>
        <x:v>0.29901888295491574</x:v>
      </x:c>
      <x:c r="S37">
        <x:f t="shared" si="1"/>
        <x:v>0.36138399369285051</x:v>
      </x:c>
      <x:c r="U37">
        <x:f t="shared" si="2"/>
        <x:v>0.2760658839820232</x:v>
      </x:c>
      <x:c r="W37" s="4">
        <x:v>0.58799999999999997</x:v>
      </x:c>
      <x:c r="X37" s="8"/>
      <x:c r="Y37" s="4"/>
      <x:c r="Z37" s="8"/>
      <x:c r="AA37" s="4"/>
      <x:c r="AB37" s="8"/>
      <x:c r="AC37" s="8"/>
    </x:row>
    <x:row r="38" spans="1:29">
      <x:c r="A38">
        <x:v>0.5</x:v>
      </x:c>
      <x:c r="C38">
        <x:v>79</x:v>
      </x:c>
      <x:c r="E38" s="4">
        <x:v>0.58790436005625801</x:v>
      </x:c>
      <x:c r="G38" s="4">
        <x:v>0.17495882231005</x:v>
      </x:c>
      <x:c r="I38" s="4">
        <x:v>0.449367088607595</x:v>
      </x:c>
      <x:c r="K38" s="4">
        <x:v>0.23807548420503899</x:v>
      </x:c>
      <x:c r="M38" s="4">
        <x:v>0.335443037974683</x:v>
      </x:c>
      <x:c r="O38" s="4">
        <x:v>0.198793422228703</x:v>
      </x:c>
      <x:c r="Q38">
        <x:f t="shared" si="0"/>
        <x:v>0.26966579812471836</x:v>
      </x:c>
      <x:c r="S38">
        <x:f t="shared" si="1"/>
        <x:v>0.3112501070986789</x:v>
      </x:c>
      <x:c r="U38">
        <x:f t="shared" si="2"/>
        <x:v>0.24964177643881957</x:v>
      </x:c>
      <x:c r="W38" s="4">
        <x:v>0.60099999999999998</x:v>
      </x:c>
      <x:c r="X38" s="8"/>
      <x:c r="Y38" s="4"/>
      <x:c r="Z38" s="8"/>
      <x:c r="AA38" s="4"/>
      <x:c r="AB38" s="8"/>
      <x:c r="AC38" s="8"/>
    </x:row>
    <x:row r="39" spans="1:29">
      <x:c r="A39" s="3" t="s">
        <x:v>14</x:v>
      </x:c>
      <x:c r="C39"/>
      <x:c r="K39"/>
      <x:c r="W39" s="8"/>
      <x:c r="X39" s="8"/>
      <x:c r="Y39" s="8"/>
      <x:c r="Z39" s="8"/>
      <x:c r="AA39" s="8"/>
      <x:c r="AB39" s="8"/>
      <x:c r="AC39" s="8"/>
    </x:row>
    <x:row r="40" spans="1:29">
      <x:c r="A40">
        <x:v>0.05</x:v>
      </x:c>
      <x:c r="C40" s="4">
        <x:v>396</x:v>
      </x:c>
      <x:c r="E40" s="4">
        <x:v>0.46240179573512902</x:v>
      </x:c>
      <x:c r="G40" s="4">
        <x:v>0.62240856343904505</x:v>
      </x:c>
      <x:c r="I40" s="4">
        <x:v>0.294191919191919</x:v>
      </x:c>
      <x:c r="K40" s="4">
        <x:v>0.73502253026203401</x:v>
      </x:c>
      <x:c r="M40" s="4">
        <x:v>0.26767676767676701</x:v>
      </x:c>
      <x:c r="O40" s="4">
        <x:v>0.77257810054606402</x:v>
      </x:c>
      <x:c r="Q40">
        <x:f t="shared" si="0"/>
        <x:v>0.53060488403563932</x:v>
      </x:c>
      <x:c r="S40">
        <x:f t="shared" si="1"/>
        <x:v>0.42019948115149858</x:v>
      </x:c>
      <x:c r="U40">
        <x:f t="shared" si="2"/>
        <x:v>0.39759719478232375</x:v>
      </x:c>
      <x:c r="W40" s="4">
        <x:v>0.44249999999999901</x:v>
      </x:c>
      <x:c r="X40" s="8"/>
      <x:c r="Y40" s="4"/>
      <x:c r="Z40" s="8"/>
      <x:c r="AA40" s="4"/>
      <x:c r="AB40" s="8"/>
      <x:c r="AC40" s="8"/>
    </x:row>
    <x:row r="41" spans="1:29">
      <x:c r="A41">
        <x:v>0.10000000000000001</x:v>
      </x:c>
      <x:c r="C41">
        <x:v>328</x:v>
      </x:c>
      <x:c r="E41" s="4">
        <x:v>0.465447154471544</x:v>
      </x:c>
      <x:c r="G41" s="4">
        <x:v>0.52795907915545603</x:v>
      </x:c>
      <x:c r="I41" s="4">
        <x:v>0.31173780487804797</x:v>
      </x:c>
      <x:c r="K41" s="4">
        <x:v>0.65917486338627096</x:v>
      </x:c>
      <x:c r="M41" s="4">
        <x:v>0.29039634146341398</x:v>
      </x:c>
      <x:c r="O41" s="4">
        <x:v>0.69922533196453596</x:v>
      </x:c>
      <x:c r="Q41">
        <x:f t="shared" si="0"/>
        <x:v>0.49473627757119953</x:v>
      </x:c>
      <x:c r="S41">
        <x:f t="shared" si="1"/>
        <x:v>0.42329188125678308</x:v>
      </x:c>
      <x:c r="U41">
        <x:f t="shared" si="2"/>
        <x:v>0.41036384653478536</x:v>
      </x:c>
      <x:c r="W41" s="4">
        <x:v>0.47649999999999998</x:v>
      </x:c>
      <x:c r="X41" s="8"/>
      <x:c r="Y41" s="4"/>
      <x:c r="Z41" s="8"/>
      <x:c r="AA41" s="4"/>
      <x:c r="AB41" s="8"/>
      <x:c r="AC41" s="8"/>
    </x:row>
    <x:row r="42" spans="1:29">
      <x:c r="A42">
        <x:v>0.20000000000000001</x:v>
      </x:c>
      <x:c r="C42">
        <x:v>247</x:v>
      </x:c>
      <x:c r="E42" s="4">
        <x:v>0.472784525416104</x:v>
      </x:c>
      <x:c r="G42" s="4">
        <x:v>0.41567519868607899</x:v>
      </x:c>
      <x:c r="I42" s="4">
        <x:v>0.34412955465586997</x:v>
      </x:c>
      <x:c r="K42" s="4">
        <x:v>0.55671698514277901</x:v>
      </x:c>
      <x:c r="M42" s="4">
        <x:v>0.30364372469635598</x:v>
      </x:c>
      <x:c r="O42" s="4">
        <x:v>0.56023623287716995</x:v>
      </x:c>
      <x:c r="Q42">
        <x:f t="shared" si="0"/>
        <x:v>0.44239439606930342</x:v>
      </x:c>
      <x:c r="S42">
        <x:f t="shared" si="1"/>
        <x:v>0.42533941066003184</x:v>
      </x:c>
      <x:c r="U42">
        <x:f t="shared" si="2"/>
        <x:v>0.39383299721061193</x:v>
      </x:c>
      <x:c r="W42" s="4">
        <x:v>0.51700000000000002</x:v>
      </x:c>
      <x:c r="X42" s="8"/>
      <x:c r="Y42" s="4"/>
      <x:c r="Z42" s="8"/>
      <x:c r="AA42" s="4"/>
      <x:c r="AB42" s="8"/>
      <x:c r="AC42" s="8"/>
    </x:row>
    <x:row r="43" spans="1:29">
      <x:c r="A43">
        <x:v>0.29999999999999999</x:v>
      </x:c>
      <x:c r="C43">
        <x:v>199</x:v>
      </x:c>
      <x:c r="E43" s="4">
        <x:v>0.49302065884980401</x:v>
      </x:c>
      <x:c r="G43" s="4">
        <x:v>0.35147669157176398</x:v>
      </x:c>
      <x:c r="I43" s="4">
        <x:v>0.383165829145728</x:v>
      </x:c>
      <x:c r="K43" s="4">
        <x:v>0.49805212366697599</x:v>
      </x:c>
      <x:c r="M43" s="4">
        <x:v>0.29899497487437099</x:v>
      </x:c>
      <x:c r="O43" s="4">
        <x:v>0.44870524278046098</x:v>
      </x:c>
      <x:c r="Q43">
        <x:f t="shared" si="0"/>
        <x:v>0.41038677021913089</x:v>
      </x:c>
      <x:c r="S43">
        <x:f t="shared" si="1"/>
        <x:v>0.43311998879171343</x:v>
      </x:c>
      <x:c r="U43">
        <x:f t="shared" si="2"/>
        <x:v>0.35886204022231893</x:v>
      </x:c>
      <x:c r="W43" s="4">
        <x:v>0.54100000000000004</x:v>
      </x:c>
      <x:c r="X43" s="8"/>
      <x:c r="Y43" s="4"/>
      <x:c r="Z43" s="8"/>
      <x:c r="AA43" s="4"/>
      <x:c r="AB43" s="8"/>
      <x:c r="AC43" s="8"/>
    </x:row>
    <x:row r="44" spans="1:29">
      <x:c r="A44">
        <x:v>0.40000000000000002</x:v>
      </x:c>
      <x:c r="C44">
        <x:v>147</x:v>
      </x:c>
      <x:c r="E44" s="4">
        <x:v>0.51549508692365797</x:v>
      </x:c>
      <x:c r="G44" s="4">
        <x:v>0.27261754336137001</x:v>
      </x:c>
      <x:c r="I44" s="4">
        <x:v>0.382653061224489</x:v>
      </x:c>
      <x:c r="K44" s="4">
        <x:v>0.36976869002713503</x:v>
      </x:c>
      <x:c r="M44" s="4">
        <x:v>0.29251700680272102</x:v>
      </x:c>
      <x:c r="O44" s="4">
        <x:v>0.326674643707902</x:v>
      </x:c>
      <x:c r="Q44">
        <x:f t="shared" si="0"/>
        <x:v>0.35663177777307925</x:v>
      </x:c>
      <x:c r="S44">
        <x:f t="shared" si="1"/>
        <x:v>0.37610056048614798</x:v>
      </x:c>
      <x:c r="U44">
        <x:f t="shared" si="2"/>
        <x:v>0.30865367417980527</x:v>
      </x:c>
      <x:c r="W44" s="4">
        <x:v>0.56699999999999995</x:v>
      </x:c>
      <x:c r="Y44" s="4"/>
      <x:c r="AA44" s="4"/>
      <x:c r="AC44" s="8"/>
    </x:row>
    <x:row r="45" spans="1:29">
      <x:c r="A45">
        <x:v>0.5</x:v>
      </x:c>
      <x:c r="C45">
        <x:v>122</x:v>
      </x:c>
      <x:c r="E45" s="4">
        <x:v>0.52185792349726701</x:v>
      </x:c>
      <x:c r="G45" s="4">
        <x:v>0.232311505890055</x:v>
      </x:c>
      <x:c r="I45" s="4">
        <x:v>0.40983606557377</x:v>
      </x:c>
      <x:c r="K45" s="4">
        <x:v>0.33103832733951699</x:v>
      </x:c>
      <x:c r="M45" s="4">
        <x:v>0.30942622950819598</x:v>
      </x:c>
      <x:c r="O45" s="4">
        <x:v>0.286348244419388</x:v>
      </x:c>
      <x:c r="Q45">
        <x:f t="shared" si="0"/>
        <x:v>0.3215022920427732</x:v>
      </x:c>
      <x:c r="S45">
        <x:f t="shared" si="1"/>
        <x:v>0.36624682113106483</x:v>
      </x:c>
      <x:c r="U45">
        <x:f t="shared" si="2"/>
        <x:v>0.29744026128837558</x:v>
      </x:c>
      <x:c r="W45" s="4">
        <x:v>0.57950000000000002</x:v>
      </x:c>
      <x:c r="Y45" s="4"/>
      <x:c r="AA45" s="4"/>
      <x:c r="AC45" s="8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C45"/>
  <x:sheetViews>
    <x:sheetView tabSelected="1" topLeftCell="A1" zoomScale="60" zoomScaleNormal="60" zoomScaleSheetLayoutView="75" workbookViewId="0">
      <x:selection activeCell="W52" activeCellId="0" sqref="W52:W52"/>
    </x:sheetView>
  </x:sheetViews>
  <x:sheetFormatPr defaultColWidth="9.00390625" defaultRowHeight="16.399999999999999"/>
  <x:cols>
    <x:col min="1" max="1" width="9.00390625" style="2" bestFit="1" customWidth="1"/>
    <x:col min="3" max="3" width="9.00390625" style="2" bestFit="1" customWidth="1"/>
    <x:col min="11" max="11" width="9.00390625" style="1" bestFit="1" customWidth="1"/>
    <x:col min="23" max="23" width="11.16796875" style="2" bestFit="1" customWidth="1"/>
  </x:cols>
  <x:sheetData>
    <x:row r="1" spans="1:13">
      <x:c r="A1" s="3" t="s">
        <x:v>1</x:v>
      </x:c>
      <x:c r="B1" s="3"/>
      <x:c r="C1" s="3" t="s">
        <x:v>22</x:v>
      </x:c>
      <x:c r="G1" t="s">
        <x:v>3</x:v>
      </x:c>
      <x:c r="I1" t="s">
        <x:v>25</x:v>
      </x:c>
      <x:c r="K1" s="3"/>
      <x:c r="M1" s="3"/>
    </x:row>
    <x:row r="2" spans="1:13">
      <x:c r="A2">
        <x:v>10</x:v>
      </x:c>
      <x:c r="C2" s="4">
        <x:v>0.67649999999999999</x:v>
      </x:c>
      <x:c r="G2" t="s">
        <x:v>10</x:v>
      </x:c>
      <x:c r="I2" t="s">
        <x:v>2</x:v>
      </x:c>
      <x:c r="K2" s="4"/>
      <x:c r="M2" s="4"/>
    </x:row>
    <x:row r="3" spans="1:13">
      <x:c r="A3">
        <x:v>20</x:v>
      </x:c>
      <x:c r="C3" s="4">
        <x:v>0.63800000000000001</x:v>
      </x:c>
      <x:c r="K3" s="4"/>
      <x:c r="M3" s="4"/>
    </x:row>
    <x:row r="4" spans="1:13">
      <x:c r="A4">
        <x:v>30</x:v>
      </x:c>
      <x:c r="C4" s="4">
        <x:v>0.59550000000000003</x:v>
      </x:c>
      <x:c r="K4" s="4"/>
      <x:c r="M4" s="4"/>
    </x:row>
    <x:row r="5" spans="1:13">
      <x:c r="A5">
        <x:v>40</x:v>
      </x:c>
      <x:c r="C5" s="4">
        <x:v>0.57099999999999995</x:v>
      </x:c>
      <x:c r="K5" s="4"/>
      <x:c r="M5" s="4"/>
    </x:row>
    <x:row r="6" spans="1:13">
      <x:c r="A6">
        <x:v>50</x:v>
      </x:c>
      <x:c r="C6" s="4">
        <x:v>0.53949999999999998</x:v>
      </x:c>
      <x:c r="K6" s="4"/>
      <x:c r="M6" s="4"/>
    </x:row>
    <x:row r="7" spans="1:13">
      <x:c r="A7">
        <x:v>60</x:v>
      </x:c>
      <x:c r="C7" s="4">
        <x:v>0.52900000000000003</x:v>
      </x:c>
      <x:c r="K7" s="4"/>
      <x:c r="M7" s="4"/>
    </x:row>
    <x:row r="8" spans="1:13">
      <x:c r="A8">
        <x:v>70</x:v>
      </x:c>
      <x:c r="C8" s="4">
        <x:v>0.52849999999999997</x:v>
      </x:c>
      <x:c r="K8" s="4"/>
      <x:c r="M8" s="4"/>
    </x:row>
    <x:row r="9" spans="1:13">
      <x:c r="A9">
        <x:v>80</x:v>
      </x:c>
      <x:c r="C9" s="4">
        <x:v>0.55700000000000005</x:v>
      </x:c>
      <x:c r="K9" s="4"/>
      <x:c r="M9" s="4"/>
    </x:row>
    <x:row r="10" spans="1:13">
      <x:c r="A10">
        <x:v>90</x:v>
      </x:c>
      <x:c r="C10" s="4">
        <x:v>0.52949999999999997</x:v>
      </x:c>
      <x:c r="K10" s="4"/>
      <x:c r="M10" s="4"/>
    </x:row>
    <x:row r="11" spans="1:13">
      <x:c r="A11"/>
      <x:c r="C11"/>
      <x:c r="K11" s="4"/>
      <x:c r="M11" s="4"/>
    </x:row>
    <x:row r="12" spans="1:13">
      <x:c r="A12" s="3" t="s">
        <x:v>21</x:v>
      </x:c>
      <x:c r="C12"/>
      <x:c r="K12" s="4"/>
      <x:c r="M12" s="4"/>
    </x:row>
    <x:row r="13" spans="1:13">
      <x:c r="A13" s="5">
        <x:v>0.10000000000000001</x:v>
      </x:c>
      <x:c r="C13" s="4">
        <x:v>0.6825</x:v>
      </x:c>
      <x:c r="K13" s="4"/>
      <x:c r="M13" s="4"/>
    </x:row>
    <x:row r="14" spans="1:13">
      <x:c r="A14" s="5">
        <x:v>0.20000000000000001</x:v>
      </x:c>
      <x:c r="C14" s="4">
        <x:v>0.67600000000000005</x:v>
      </x:c>
      <x:c r="K14" s="4"/>
      <x:c r="M14" s="4"/>
    </x:row>
    <x:row r="15" spans="1:13">
      <x:c r="A15" s="5">
        <x:v>0.30000000000000004</x:v>
      </x:c>
      <x:c r="C15" s="4">
        <x:v>0.66749999999999998</x:v>
      </x:c>
      <x:c r="K15" s="4"/>
      <x:c r="M15" s="4"/>
    </x:row>
    <x:row r="16" spans="1:11">
      <x:c r="A16" s="5">
        <x:v>0.40000000000000002</x:v>
      </x:c>
      <x:c r="C16" s="4">
        <x:v>0.65100000000000002</x:v>
      </x:c>
      <x:c r="K16"/>
    </x:row>
    <x:row r="17" spans="1:13">
      <x:c r="A17"/>
      <x:c r="C17"/>
      <x:c r="K17" s="4"/>
      <x:c r="M17" s="4"/>
    </x:row>
    <x:row r="18" spans="1:13">
      <x:c r="A18" s="3" t="s">
        <x:v>4</x:v>
      </x:c>
      <x:c r="C18"/>
      <x:c r="K18" s="4"/>
      <x:c r="M18" s="4"/>
    </x:row>
    <x:row r="19" spans="1:13">
      <x:c r="A19" s="5">
        <x:v>0.10000000000000001</x:v>
      </x:c>
      <x:c r="C19" s="4">
        <x:v>0.69850000000000001</x:v>
      </x:c>
      <x:c r="K19" s="4"/>
      <x:c r="M19" s="4"/>
    </x:row>
    <x:row r="20" spans="1:13">
      <x:c r="A20" s="5">
        <x:v>0.20000000000000001</x:v>
      </x:c>
      <x:c r="C20" s="4">
        <x:v>0.66749999999999998</x:v>
      </x:c>
      <x:c r="K20" s="4"/>
      <x:c r="M20" s="4"/>
    </x:row>
    <x:row r="21" spans="1:11">
      <x:c r="A21" s="5">
        <x:v>0.29999999999999999</x:v>
      </x:c>
      <x:c r="C21" s="4">
        <x:v>0.65700000000000003</x:v>
      </x:c>
      <x:c r="E21" s="6" t="s">
        <x:v>19</x:v>
      </x:c>
      <x:c r="K21"/>
    </x:row>
    <x:row r="22" spans="1:11">
      <x:c r="A22" s="5">
        <x:v>0.40000000000000002</x:v>
      </x:c>
      <x:c r="C22" s="4">
        <x:v>0.61550000000000005</x:v>
      </x:c>
      <x:c r="E22">
        <x:f>AVERAGE(C2:C10,C13:C16,C19:C22)</x:f>
        <x:v>0.6164705882352941</x:v>
      </x:c>
      <x:c r="K22"/>
    </x:row>
    <x:row r="23" spans="1:11">
      <x:c r="A23"/>
      <x:c r="C23"/>
      <x:c r="K23"/>
    </x:row>
    <x:row r="24" spans="1:29">
      <x:c r="A24" s="3" t="s">
        <x:v>5</x:v>
      </x:c>
      <x:c r="B24" s="3"/>
      <x:c r="C24" s="3" t="s">
        <x:v>23</x:v>
      </x:c>
      <x:c r="D24" s="3"/>
      <x:c r="E24" s="3" t="s">
        <x:v>12</x:v>
      </x:c>
      <x:c r="F24" s="3"/>
      <x:c r="G24" s="3" t="s">
        <x:v>16</x:v>
      </x:c>
      <x:c r="H24" s="3"/>
      <x:c r="I24" s="3" t="s">
        <x:v>18</x:v>
      </x:c>
      <x:c r="J24" s="3"/>
      <x:c r="K24" s="3" t="s">
        <x:v>11</x:v>
      </x:c>
      <x:c r="L24" s="3"/>
      <x:c r="M24" s="3" t="s">
        <x:v>17</x:v>
      </x:c>
      <x:c r="N24" s="3"/>
      <x:c r="O24" s="3" t="s">
        <x:v>15</x:v>
      </x:c>
      <x:c r="P24" s="3"/>
      <x:c r="Q24" s="3" t="s">
        <x:v>13</x:v>
      </x:c>
      <x:c r="R24" s="3"/>
      <x:c r="S24" s="3" t="s">
        <x:v>9</x:v>
      </x:c>
      <x:c r="T24" s="3"/>
      <x:c r="U24" s="3" t="s">
        <x:v>20</x:v>
      </x:c>
      <x:c r="V24" s="3"/>
      <x:c r="W24" s="6" t="s">
        <x:v>6</x:v>
      </x:c>
      <x:c r="X24" s="6"/>
      <x:c r="Y24" s="6"/>
      <x:c r="Z24" s="6"/>
      <x:c r="AA24" s="6"/>
      <x:c r="AB24" s="6"/>
      <x:c r="AC24" s="6"/>
    </x:row>
    <x:row r="25" spans="1:29">
      <x:c r="A25">
        <x:v>0.00000009999999999999999</x:v>
      </x:c>
      <x:c r="C25">
        <x:v>1324</x:v>
      </x:c>
      <x:c r="E25" s="4">
        <x:v>0.24538435716683399</x:v>
      </x:c>
      <x:c r="G25" s="4">
        <x:v>1</x:v>
      </x:c>
      <x:c r="I25" s="4">
        <x:v>0.114992447129909</x:v>
      </x:c>
      <x:c r="K25" s="4">
        <x:v>1</x:v>
      </x:c>
      <x:c r="M25" s="4">
        <x:v>0.13160876132930499</x:v>
      </x:c>
      <x:c r="O25" s="4">
        <x:v>1</x:v>
      </x:c>
      <x:c r="Q25">
        <x:f>2*(E25*G25)/(E25+G25)</x:f>
        <x:v>0.39407008086253303</x:v>
      </x:c>
      <x:c r="S25">
        <x:f>2*(I25*K25)/(I25+K25)</x:f>
        <x:v>0.20626587637595198</x:v>
      </x:c>
      <x:c r="U25">
        <x:f>2*(M25*O25)/(M25+O25)</x:f>
        <x:v>0.23260470548973783</x:v>
      </x:c>
      <x:c r="W25" s="7">
        <x:v>0</x:v>
      </x:c>
      <x:c r="X25" s="8"/>
      <x:c r="Y25" s="7"/>
      <x:c r="Z25" s="8"/>
      <x:c r="AA25" s="7"/>
      <x:c r="AB25" s="8"/>
      <x:c r="AC25" s="8"/>
    </x:row>
    <x:row r="26" spans="1:29">
      <x:c r="A26">
        <x:v>0.0000009999999999999999</x:v>
      </x:c>
      <x:c r="C26">
        <x:v>1111</x:v>
      </x:c>
      <x:c r="E26" s="4">
        <x:v>0.28242824282428203</x:v>
      </x:c>
      <x:c r="G26" s="4">
        <x:v>0.97037387070615999</x:v>
      </x:c>
      <x:c r="I26" s="4">
        <x:v>0.13681368136813599</x:v>
      </x:c>
      <x:c r="K26" s="4">
        <x:v>0.99882075471698095</x:v>
      </x:c>
      <x:c r="M26" s="4">
        <x:v>0.15639063906390599</x:v>
      </x:c>
      <x:c r="O26" s="4">
        <x:v>0.99834437086092698</x:v>
      </x:c>
      <x:c r="Q26">
        <x:f t="shared" ref="Q26:Q45" si="0">2*(E26*G26)/(E26+G26)</x:f>
        <x:v>0.43751680209705901</x:v>
      </x:c>
      <x:c r="S26">
        <x:f t="shared" ref="S26:S45" si="1">2*(I26*K26)/(I26+K26)</x:f>
        <x:v>0.24066255854447852</x:v>
      </x:c>
      <x:c r="U26">
        <x:f t="shared" ref="U26:U45" si="2">2*(M26*O26)/(M26+O26)</x:f>
        <x:v>0.27041998869499395</x:v>
      </x:c>
      <x:c r="W26" s="4">
        <x:v>0.1065</x:v>
      </x:c>
      <x:c r="X26" s="8"/>
      <x:c r="Y26" s="4"/>
      <x:c r="Z26" s="8"/>
      <x:c r="AA26" s="4"/>
      <x:c r="AB26" s="8"/>
      <x:c r="AC26" s="8"/>
    </x:row>
    <x:row r="27" spans="1:29">
      <x:c r="A27">
        <x:v>0.000010000000000000001</x:v>
      </x:c>
      <x:c r="C27">
        <x:v>1011</x:v>
      </x:c>
      <x:c r="E27" s="4">
        <x:v>0.300032970656116</x:v>
      </x:c>
      <x:c r="G27" s="4">
        <x:v>0.94224150308634602</x:v>
      </x:c>
      <x:c r="I27" s="4">
        <x:v>0.149604352126607</x:v>
      </x:c>
      <x:c r="K27" s="4">
        <x:v>0.99435470361162004</x:v>
      </x:c>
      <x:c r="M27" s="4">
        <x:v>0.16889218595450001</x:v>
      </x:c>
      <x:c r="O27" s="4">
        <x:v>0.98559437269847305</x:v>
      </x:c>
      <x:c r="Q27">
        <x:f t="shared" si="0"/>
        <x:v>0.45513857560770909</x:v>
      </x:c>
      <x:c r="S27">
        <x:f t="shared" si="1"/>
        <x:v>0.26007887340314306</x:v>
      </x:c>
      <x:c r="U27">
        <x:f t="shared" si="2"/>
        <x:v>0.28836920936302601</x:v>
      </x:c>
      <x:c r="W27" s="4">
        <x:v>0.1565</x:v>
      </x:c>
      <x:c r="X27" s="8"/>
      <x:c r="Y27" s="4"/>
      <x:c r="Z27" s="8"/>
      <x:c r="AA27" s="4"/>
      <x:c r="AB27" s="8"/>
      <x:c r="AC27" s="8"/>
    </x:row>
    <x:row r="28" spans="1:29">
      <x:c r="A28">
        <x:v>0.00005</x:v>
      </x:c>
      <x:c r="C28">
        <x:v>901</x:v>
      </x:c>
      <x:c r="E28" s="4">
        <x:v>0.32100135651744899</x:v>
      </x:c>
      <x:c r="G28" s="4">
        <x:v>0.90236842067971801</x:v>
      </x:c>
      <x:c r="I28" s="4">
        <x:v>0.16315205327413901</x:v>
      </x:c>
      <x:c r="K28" s="4">
        <x:v>0.96969018772236604</x:v>
      </x:c>
      <x:c r="M28" s="4">
        <x:v>0.18534961154273</x:v>
      </x:c>
      <x:c r="O28" s="4">
        <x:v>0.97060605949239598</x:v>
      </x:c>
      <x:c r="Q28">
        <x:f t="shared" si="0"/>
        <x:v>0.47354690710168429</x:v>
      </x:c>
      <x:c r="S28">
        <x:f t="shared" si="1"/>
        <x:v>0.2793097563655863</x:v>
      </x:c>
      <x:c r="U28">
        <x:f t="shared" si="2"/>
        <x:v>0.31126012977096046</x:v>
      </x:c>
      <x:c r="W28" s="4">
        <x:v>0.21149999999999999</x:v>
      </x:c>
      <x:c r="X28" s="8"/>
      <x:c r="Y28" s="4"/>
      <x:c r="Z28" s="8"/>
      <x:c r="AA28" s="4"/>
      <x:c r="AB28" s="8"/>
      <x:c r="AC28" s="8"/>
    </x:row>
    <x:row r="29" spans="1:29">
      <x:c r="A29">
        <x:v>0.00010000000000000001</x:v>
      </x:c>
      <x:c r="C29">
        <x:v>852</x:v>
      </x:c>
      <x:c r="E29" s="4">
        <x:v>0.33268127282211701</x:v>
      </x:c>
      <x:c r="G29" s="4">
        <x:v>0.88616975584476698</x:v>
      </x:c>
      <x:c r="I29" s="4">
        <x:v>0.17018779342723001</x:v>
      </x:c>
      <x:c r="K29" s="4">
        <x:v>0.95847968113868698</x:v>
      </x:c>
      <x:c r="M29" s="4">
        <x:v>0.193368544600938</x:v>
      </x:c>
      <x:c r="O29" s="4">
        <x:v>0.96122740736929502</x:v>
      </x:c>
      <x:c r="Q29">
        <x:f t="shared" si="0"/>
        <x:v>0.48375408540837334</x:v>
      </x:c>
      <x:c r="S29">
        <x:f t="shared" si="1"/>
        <x:v>0.28905155088404461</x:v>
      </x:c>
      <x:c r="U29">
        <x:f t="shared" si="2"/>
        <x:v>0.32196742847808901</x:v>
      </x:c>
      <x:c r="W29" s="4">
        <x:v>0.23599999999999899</x:v>
      </x:c>
      <x:c r="X29" s="8"/>
      <x:c r="Y29" s="4"/>
      <x:c r="Z29" s="8"/>
      <x:c r="AA29" s="4"/>
      <x:c r="AB29" s="8"/>
      <x:c r="AC29" s="8"/>
    </x:row>
    <x:row r="30" spans="1:29">
      <x:c r="A30">
        <x:v>0.0005</x:v>
      </x:c>
      <x:c r="C30">
        <x:v>746</x:v>
      </x:c>
      <x:c r="E30" s="4">
        <x:v>0.35552576705391697</x:v>
      </x:c>
      <x:c r="G30" s="4">
        <x:v>0.83369203161765104</x:v>
      </x:c>
      <x:c r="I30" s="4">
        <x:v>0.190013404825737</x:v>
      </x:c>
      <x:c r="K30" s="4">
        <x:v>0.94072737590468503</x:v>
      </x:c>
      <x:c r="M30" s="4">
        <x:v>0.21179624664879301</x:v>
      </x:c>
      <x:c r="O30" s="4">
        <x:v>0.92596589304221</x:v>
      </x:c>
      <x:c r="Q30">
        <x:f t="shared" si="0"/>
        <x:v>0.49847723328510618</x:v>
      </x:c>
      <x:c r="S30">
        <x:f t="shared" si="1"/>
        <x:v>0.31616585296050426</x:v>
      </x:c>
      <x:c r="U30">
        <x:f t="shared" si="2"/>
        <x:v>0.34474007146062996</x:v>
      </x:c>
      <x:c r="W30" s="4">
        <x:v>0.28899999999999998</x:v>
      </x:c>
      <x:c r="X30" s="8"/>
      <x:c r="Y30" s="4"/>
      <x:c r="Z30" s="8"/>
      <x:c r="AA30" s="4"/>
      <x:c r="AB30" s="8"/>
      <x:c r="AC30" s="8"/>
    </x:row>
    <x:row r="31" spans="1:29">
      <x:c r="A31">
        <x:v>0.0010000000000000001</x:v>
      </x:c>
      <x:c r="C31">
        <x:v>678</x:v>
      </x:c>
      <x:c r="E31" s="4">
        <x:v>0.37168141592920301</x:v>
      </x:c>
      <x:c r="G31" s="4">
        <x:v>0.79466749316077101</x:v>
      </x:c>
      <x:c r="I31" s="4">
        <x:v>0.20501474926253599</x:v>
      </x:c>
      <x:c r="K31" s="4">
        <x:v>0.924269303797843</x:v>
      </x:c>
      <x:c r="M31" s="4">
        <x:v>0.223451327433628</x:v>
      </x:c>
      <x:c r="O31" s="4">
        <x:v>0.89460606684258104</x:v>
      </x:c>
      <x:c r="Q31">
        <x:f t="shared" si="0"/>
        <x:v>0.50647475510798601</x:v>
      </x:c>
      <x:c r="S31">
        <x:f t="shared" si="1"/>
        <x:v>0.33559110138083598</x:v>
      </x:c>
      <x:c r="U31">
        <x:f t="shared" si="2"/>
        <x:v>0.35758613858201876</x:v>
      </x:c>
      <x:c r="W31" s="4">
        <x:v>0.32300000000000001</x:v>
      </x:c>
      <x:c r="X31" s="8"/>
      <x:c r="Y31" s="4"/>
      <x:c r="Z31" s="8"/>
      <x:c r="AA31" s="4"/>
      <x:c r="AB31" s="8"/>
      <x:c r="AC31" s="8"/>
    </x:row>
    <x:row r="32" spans="1:29">
      <x:c r="A32">
        <x:v>0.010000000000000001</x:v>
      </x:c>
      <x:c r="C32">
        <x:v>452</x:v>
      </x:c>
      <x:c r="E32" s="4">
        <x:v>0.42772861356932101</x:v>
      </x:c>
      <x:c r="G32" s="4">
        <x:v>0.62427697006410998</x:v>
      </x:c>
      <x:c r="I32" s="4">
        <x:v>0.25995575221238898</x:v>
      </x:c>
      <x:c r="K32" s="4">
        <x:v>0.79425093062849605</x:v>
      </x:c>
      <x:c r="M32" s="4">
        <x:v>0.285951327433628</x:v>
      </x:c>
      <x:c r="O32" s="4">
        <x:v>0.780540858102581</x:v>
      </x:c>
      <x:c r="Q32">
        <x:f t="shared" si="0"/>
        <x:v>0.50764202594160601</x:v>
      </x:c>
      <x:c r="S32">
        <x:f t="shared" si="1"/>
        <x:v>0.39170705607845951</x:v>
      </x:c>
      <x:c r="U32">
        <x:f t="shared" si="2"/>
        <x:v>0.4185622689366405</x:v>
      </x:c>
      <x:c r="W32" s="4">
        <x:v>0.436</x:v>
      </x:c>
      <x:c r="X32" s="8"/>
      <x:c r="Y32" s="4"/>
      <x:c r="Z32" s="8"/>
      <x:c r="AA32" s="4"/>
      <x:c r="AB32" s="8"/>
      <x:c r="AC32" s="8"/>
    </x:row>
    <x:row r="33" spans="1:29">
      <x:c r="A33">
        <x:v>0.05</x:v>
      </x:c>
      <x:c r="C33">
        <x:v>292</x:v>
      </x:c>
      <x:c r="E33" s="4">
        <x:v>0.477168949771689</x:v>
      </x:c>
      <x:c r="G33" s="4">
        <x:v>0.46517484783503898</x:v>
      </x:c>
      <x:c r="I33" s="4">
        <x:v>0.32619863013698602</x:v>
      </x:c>
      <x:c r="K33" s="4">
        <x:v>0.65025992983277803</x:v>
      </x:c>
      <x:c r="M33" s="4">
        <x:v>0.33219178082191703</x:v>
      </x:c>
      <x:c r="O33" s="4">
        <x:v>0.593573602126093</x:v>
      </x:c>
      <x:c r="Q33">
        <x:f t="shared" si="0"/>
        <x:v>0.47109556865632418</x:v>
      </x:c>
      <x:c r="S33">
        <x:f t="shared" si="1"/>
        <x:v>0.43445550490333751</x:v>
      </x:c>
      <x:c r="U33">
        <x:f t="shared" si="2"/>
        <x:v>0.425983247097111</x:v>
      </x:c>
      <x:c r="W33" s="4">
        <x:v>0.51600000000000001</x:v>
      </x:c>
      <x:c r="X33" s="8"/>
      <x:c r="Y33" s="4"/>
      <x:c r="Z33" s="8"/>
      <x:c r="AA33" s="4"/>
      <x:c r="AB33" s="8"/>
      <x:c r="AC33" s="8"/>
    </x:row>
    <x:row r="34" spans="1:29">
      <x:c r="A34">
        <x:v>0.10000000000000001</x:v>
      </x:c>
      <x:c r="C34">
        <x:v>226</x:v>
      </x:c>
      <x:c r="E34" s="4">
        <x:v>0.49901671583087498</x:v>
      </x:c>
      <x:c r="G34" s="4">
        <x:v>0.38233036484023802</x:v>
      </x:c>
      <x:c r="I34" s="4">
        <x:v>0.35508849557522099</x:v>
      </x:c>
      <x:c r="K34" s="4">
        <x:v>0.56157708437847598</x:v>
      </x:c>
      <x:c r="M34" s="4">
        <x:v>0.36504424778761002</x:v>
      </x:c>
      <x:c r="O34" s="4">
        <x:v>0.50890963157723401</x:v>
      </x:c>
      <x:c r="Q34">
        <x:f t="shared" si="0"/>
        <x:v>0.43294916885574047</x:v>
      </x:c>
      <x:c r="S34">
        <x:f t="shared" si="1"/>
        <x:v>0.43507592387519267</x:v>
      </x:c>
      <x:c r="U34">
        <x:f t="shared" si="2"/>
        <x:v>0.42513578356330406</x:v>
      </x:c>
      <x:c r="W34" s="4">
        <x:v>0.54900000000000004</x:v>
      </x:c>
      <x:c r="X34" s="8"/>
      <x:c r="Y34" s="4"/>
      <x:c r="Z34" s="8"/>
      <x:c r="AA34" s="4"/>
      <x:c r="AB34" s="8"/>
      <x:c r="AC34" s="8"/>
    </x:row>
    <x:row r="35" spans="1:29">
      <x:c r="A35">
        <x:v>0.20000000000000001</x:v>
      </x:c>
      <x:c r="C35">
        <x:v>151</x:v>
      </x:c>
      <x:c r="E35" s="4">
        <x:v>0.55481972038263405</x:v>
      </x:c>
      <x:c r="G35" s="4">
        <x:v>0.28371943483451001</x:v>
      </x:c>
      <x:c r="I35" s="4">
        <x:v>0.399006622516556</x:v>
      </x:c>
      <x:c r="K35" s="4">
        <x:v>0.42536934802745202</x:v>
      </x:c>
      <x:c r="M35" s="4">
        <x:v>0.39735099337748297</x:v>
      </x:c>
      <x:c r="O35" s="4">
        <x:v>0.374378174361085</x:v>
      </x:c>
      <x:c r="Q35">
        <x:f t="shared" si="0"/>
        <x:v>0.37544612323139248</x:v>
      </x:c>
      <x:c r="S35">
        <x:f t="shared" si="1"/>
        <x:v>0.41176645837093223</x:v>
      </x:c>
      <x:c r="U35">
        <x:f t="shared" si="2"/>
        <x:v>0.38552265665205399</x:v>
      </x:c>
      <x:c r="W35" s="4">
        <x:v>0.58650000000000002</x:v>
      </x:c>
      <x:c r="X35" s="8"/>
      <x:c r="Y35" s="4"/>
      <x:c r="Z35" s="8"/>
      <x:c r="AA35" s="4"/>
      <x:c r="AB35" s="8"/>
      <x:c r="AC35" s="8"/>
    </x:row>
    <x:row r="36" spans="1:29">
      <x:c r="A36">
        <x:v>0.29999999999999999</x:v>
      </x:c>
      <x:c r="C36">
        <x:v>109</x:v>
      </x:c>
      <x:c r="E36" s="4">
        <x:v>0.56574923547400602</x:v>
      </x:c>
      <x:c r="G36" s="4">
        <x:v>0.20777161526639201</x:v>
      </x:c>
      <x:c r="I36" s="4">
        <x:v>0.43119266055045802</x:v>
      </x:c>
      <x:c r="K36" s="4">
        <x:v>0.33251124219005901</x:v>
      </x:c>
      <x:c r="M36" s="4">
        <x:v>0.42889908256880699</x:v>
      </x:c>
      <x:c r="O36" s="4">
        <x:v>0.292452777687358</x:v>
      </x:c>
      <x:c r="Q36">
        <x:f t="shared" si="0"/>
        <x:v>0.30392621576431306</x:v>
      </x:c>
      <x:c r="S36">
        <x:f t="shared" si="1"/>
        <x:v>0.37547642919819968</x:v>
      </x:c>
      <x:c r="U36">
        <x:f t="shared" si="2"/>
        <x:v>0.34777127489562082</x:v>
      </x:c>
      <x:c r="W36" s="4">
        <x:v>0.60750000000000004</x:v>
      </x:c>
      <x:c r="X36" s="8"/>
      <x:c r="Y36" s="4"/>
      <x:c r="Z36" s="8"/>
      <x:c r="AA36" s="4"/>
      <x:c r="AB36" s="8"/>
      <x:c r="AC36" s="8"/>
    </x:row>
    <x:row r="37" spans="1:29">
      <x:c r="A37">
        <x:v>0.40000000000000002</x:v>
      </x:c>
      <x:c r="C37">
        <x:v>79</x:v>
      </x:c>
      <x:c r="E37" s="4">
        <x:v>0.57102672292545698</x:v>
      </x:c>
      <x:c r="G37" s="4">
        <x:v>0.154132563648162</x:v>
      </x:c>
      <x:c r="I37" s="4">
        <x:v>0.45886075949367</x:v>
      </x:c>
      <x:c r="K37" s="4">
        <x:v>0.25431062114484598</x:v>
      </x:c>
      <x:c r="M37" s="4">
        <x:v>0.420886075949367</x:v>
      </x:c>
      <x:c r="O37" s="4">
        <x:v>0.210317296980019</x:v>
      </x:c>
      <x:c r="Q37">
        <x:f t="shared" si="0"/>
        <x:v>0.24274339264680742</x:v>
      </x:c>
      <x:c r="S37">
        <x:f t="shared" si="1"/>
        <x:v>0.32725139548183596</x:v>
      </x:c>
      <x:c r="U37">
        <x:f t="shared" si="2"/>
        <x:v>0.28047892526106866</x:v>
      </x:c>
      <x:c r="W37" s="4">
        <x:v>0.62250000000000005</x:v>
      </x:c>
      <x:c r="X37" s="8"/>
      <x:c r="Y37" s="4"/>
      <x:c r="Z37" s="8"/>
      <x:c r="AA37" s="4"/>
      <x:c r="AB37" s="8"/>
      <x:c r="AC37" s="8"/>
    </x:row>
    <x:row r="38" spans="1:29">
      <x:c r="A38">
        <x:v>0.5</x:v>
      </x:c>
      <x:c r="C38">
        <x:v>55</x:v>
      </x:c>
      <x:c r="E38" s="4">
        <x:v>0.567676767676767</x:v>
      </x:c>
      <x:c r="G38" s="4">
        <x:v>0.10557394186232801</x:v>
      </x:c>
      <x:c r="I38" s="4">
        <x:v>0.486363636363636</x:v>
      </x:c>
      <x:c r="K38" s="4">
        <x:v>0.18709811378579999</x:v>
      </x:c>
      <x:c r="M38" s="4">
        <x:v>0.38636363636363602</x:v>
      </x:c>
      <x:c r="O38" s="4">
        <x:v>0.134574245792281</x:v>
      </x:c>
      <x:c r="Q38">
        <x:f t="shared" si="0"/>
        <x:v>0.17803731423715966</x:v>
      </x:c>
      <x:c r="S38">
        <x:f t="shared" si="1"/>
        <x:v>0.27023871498996738</x:v>
      </x:c>
      <x:c r="U38">
        <x:f t="shared" si="2"/>
        <x:v>0.19961917436304785</x:v>
      </x:c>
      <x:c r="W38" s="4">
        <x:v>0.63449999999999995</x:v>
      </x:c>
      <x:c r="X38" s="8"/>
      <x:c r="Y38" s="4"/>
      <x:c r="Z38" s="8"/>
      <x:c r="AA38" s="4"/>
      <x:c r="AB38" s="8"/>
      <x:c r="AC38" s="8"/>
    </x:row>
    <x:row r="39" spans="1:29">
      <x:c r="A39" s="3" t="s">
        <x:v>14</x:v>
      </x:c>
      <x:c r="C39"/>
      <x:c r="K39"/>
      <x:c r="W39" s="8"/>
      <x:c r="X39" s="8"/>
      <x:c r="Y39" s="8"/>
      <x:c r="Z39" s="8"/>
      <x:c r="AA39" s="8"/>
      <x:c r="AB39" s="8"/>
      <x:c r="AC39" s="8"/>
    </x:row>
    <x:row r="40" spans="1:29">
      <x:c r="A40">
        <x:v>0.05</x:v>
      </x:c>
      <x:c r="C40" s="4">
        <x:v>327</x:v>
      </x:c>
      <x:c r="E40" s="4">
        <x:v>0.46788990825687998</x:v>
      </x:c>
      <x:c r="G40" s="4">
        <x:v>0.50696222678015701</x:v>
      </x:c>
      <x:c r="I40" s="4">
        <x:v>0.31116207951070302</x:v>
      </x:c>
      <x:c r="K40" s="4">
        <x:v>0.69096074396852303</x:v>
      </x:c>
      <x:c r="M40" s="4">
        <x:v>0.32110091743119201</x:v>
      </x:c>
      <x:c r="O40" s="4">
        <x:v>0.64175789646109505</x:v>
      </x:c>
      <x:c r="Q40">
        <x:f t="shared" si="0"/>
        <x:v>0.48664305334646341</x:v>
      </x:c>
      <x:c r="S40">
        <x:f t="shared" si="1"/>
        <x:v>0.42909068013650531</x:v>
      </x:c>
      <x:c r="U40">
        <x:f t="shared" si="2"/>
        <x:v>0.42803585811163802</x:v>
      </x:c>
      <x:c r="W40" s="4">
        <x:v>0.4985</x:v>
      </x:c>
      <x:c r="X40" s="8"/>
      <x:c r="Y40" s="4"/>
      <x:c r="Z40" s="8"/>
      <x:c r="AA40" s="4"/>
      <x:c r="AB40" s="8"/>
      <x:c r="AC40" s="8"/>
    </x:row>
    <x:row r="41" spans="1:29">
      <x:c r="A41">
        <x:v>0.10000000000000001</x:v>
      </x:c>
      <x:c r="C41">
        <x:v>268</x:v>
      </x:c>
      <x:c r="E41" s="4">
        <x:v>0.48714759535655</x:v>
      </x:c>
      <x:c r="G41" s="4">
        <x:v>0.44108379643123402</x:v>
      </x:c>
      <x:c r="I41" s="4">
        <x:v>0.337686567164179</x:v>
      </x:c>
      <x:c r="K41" s="4">
        <x:v>0.62393835160220801</x:v>
      </x:c>
      <x:c r="M41" s="4">
        <x:v>0.35074626865671599</x:v>
      </x:c>
      <x:c r="O41" s="4">
        <x:v>0.57737712853478196</x:v>
      </x:c>
      <x:c r="Q41">
        <x:f t="shared" si="0"/>
        <x:v>0.46297273003957778</x:v>
      </x:c>
      <x:c r="S41">
        <x:f t="shared" si="1"/>
        <x:v>0.43820744650609794</x:v>
      </x:c>
      <x:c r="U41">
        <x:f t="shared" si="2"/>
        <x:v>0.43639213073198663</x:v>
      </x:c>
      <x:c r="W41" s="4">
        <x:v>0.52800000000000002</x:v>
      </x:c>
      <x:c r="X41" s="8"/>
      <x:c r="Y41" s="4"/>
      <x:c r="Z41" s="8"/>
      <x:c r="AA41" s="4"/>
      <x:c r="AB41" s="8"/>
      <x:c r="AC41" s="8"/>
    </x:row>
    <x:row r="42" spans="1:29">
      <x:c r="A42">
        <x:v>0.20000000000000001</x:v>
      </x:c>
      <x:c r="C42">
        <x:v>190</x:v>
      </x:c>
      <x:c r="E42" s="4">
        <x:v>0.52573099415204605</x:v>
      </x:c>
      <x:c r="G42" s="4">
        <x:v>0.336651854489255</x:v>
      </x:c>
      <x:c r="I42" s="4">
        <x:v>0.36578947368421</x:v>
      </x:c>
      <x:c r="K42" s="4">
        <x:v>0.489329951215218</x:v>
      </x:c>
      <x:c r="M42" s="4">
        <x:v>0.38026315789473603</x:v>
      </x:c>
      <x:c r="O42" s="4">
        <x:v>0.445469109798111</x:v>
      </x:c>
      <x:c r="Q42">
        <x:f t="shared" si="0"/>
        <x:v>0.4104634372601777</x:v>
      </x:c>
      <x:c r="S42">
        <x:f t="shared" si="1"/>
        <x:v>0.41863566678767994</x:v>
      </x:c>
      <x:c r="U42">
        <x:f t="shared" si="2"/>
        <x:v>0.41029156074931955</x:v>
      </x:c>
      <x:c r="W42" s="4">
        <x:v>0.56699999999999995</x:v>
      </x:c>
      <x:c r="X42" s="8"/>
      <x:c r="Y42" s="4"/>
      <x:c r="Z42" s="8"/>
      <x:c r="AA42" s="4"/>
      <x:c r="AB42" s="8"/>
      <x:c r="AC42" s="8"/>
    </x:row>
    <x:row r="43" spans="1:29">
      <x:c r="A43">
        <x:v>0.29999999999999999</x:v>
      </x:c>
      <x:c r="C43">
        <x:v>148</x:v>
      </x:c>
      <x:c r="E43" s="4">
        <x:v>0.56306306306306297</x:v>
      </x:c>
      <x:c r="G43" s="4">
        <x:v>0.28258158751519202</x:v>
      </x:c>
      <x:c r="I43" s="4">
        <x:v>0.39864864864864802</x:v>
      </x:c>
      <x:c r="K43" s="4">
        <x:v>0.416915062875028</x:v>
      </x:c>
      <x:c r="M43" s="4">
        <x:v>0.400337837837837</x:v>
      </x:c>
      <x:c r="O43" s="4">
        <x:v>0.37125195698671798</x:v>
      </x:c>
      <x:c r="Q43">
        <x:f t="shared" si="0"/>
        <x:v>0.37630759946917691</x:v>
      </x:c>
      <x:c r="S43">
        <x:f t="shared" si="1"/>
        <x:v>0.40757729670411191</x:v>
      </x:c>
      <x:c r="U43">
        <x:f t="shared" si="2"/>
        <x:v>0.38524668612788787</x:v>
      </x:c>
      <x:c r="W43" s="4">
        <x:v>0.58799999999999997</x:v>
      </x:c>
      <x:c r="X43" s="8"/>
      <x:c r="Y43" s="4"/>
      <x:c r="Z43" s="8"/>
      <x:c r="AA43" s="4"/>
      <x:c r="AB43" s="8"/>
      <x:c r="AC43" s="8"/>
    </x:row>
    <x:row r="44" spans="1:29">
      <x:c r="A44">
        <x:v>0.40000000000000002</x:v>
      </x:c>
      <x:c r="C44">
        <x:v>114</x:v>
      </x:c>
      <x:c r="E44" s="4">
        <x:v>0.56042884990253405</x:v>
      </x:c>
      <x:c r="G44" s="4">
        <x:v>0.21422652430616301</x:v>
      </x:c>
      <x:c r="I44" s="4">
        <x:v>0.42105263157894701</x:v>
      </x:c>
      <x:c r="K44" s="4">
        <x:v>0.33978628205946398</x:v>
      </x:c>
      <x:c r="M44" s="4">
        <x:v>0.43201754385964902</x:v>
      </x:c>
      <x:c r="O44" s="4">
        <x:v>0.30800899767629097</x:v>
      </x:c>
      <x:c r="Q44">
        <x:f t="shared" si="0"/>
        <x:v>0.30996680235558688</x:v>
      </x:c>
      <x:c r="S44">
        <x:f t="shared" si="1"/>
        <x:v>0.3760793662653189</x:v>
      </x:c>
      <x:c r="U44">
        <x:f t="shared" si="2"/>
        <x:v>0.35962302213270325</x:v>
      </x:c>
      <x:c r="W44" s="4">
        <x:v>0.60499999999999998</x:v>
      </x:c>
      <x:c r="Y44" s="4"/>
      <x:c r="AA44" s="4"/>
      <x:c r="AC44" s="8"/>
    </x:row>
    <x:row r="45" spans="1:29">
      <x:c r="A45">
        <x:v>0.5</x:v>
      </x:c>
      <x:c r="C45">
        <x:v>90</x:v>
      </x:c>
      <x:c r="E45" s="4">
        <x:v>0.55925925925925901</x:v>
      </x:c>
      <x:c r="G45" s="4">
        <x:v>0.17144355255350399</x:v>
      </x:c>
      <x:c r="I45" s="4">
        <x:v>0.44722222222222202</x:v>
      </x:c>
      <x:c r="K45" s="4">
        <x:v>0.28377360983662298</x:v>
      </x:c>
      <x:c r="M45" s="4">
        <x:v>0.44166666666666599</x:v>
      </x:c>
      <x:c r="O45" s="4">
        <x:v>0.25406252592252598</x:v>
      </x:c>
      <x:c r="Q45">
        <x:f t="shared" si="0"/>
        <x:v>0.26243608935343021</x:v>
      </x:c>
      <x:c r="S45">
        <x:f t="shared" si="1"/>
        <x:v>0.34722459098491854</x:v>
      </x:c>
      <x:c r="U45">
        <x:f t="shared" si="2"/>
        <x:v>0.32257076501710863</x:v>
      </x:c>
      <x:c r="W45" s="4">
        <x:v>0.61699999999999999</x:v>
      </x:c>
      <x:c r="Y45" s="4"/>
      <x:c r="AA45" s="4"/>
      <x:c r="AC45" s="8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caltech 101, ResNet32</vt:lpstr>
      <vt:lpstr>caltech 101, ResNet56</vt:lpstr>
      <vt:lpstr>Cifar 100, ResNet 32</vt:lpstr>
      <vt:lpstr>Cifar 100, ResNet 56</vt:lpstr>
      <vt:lpstr>Caltech256, ResNet32</vt:lpstr>
      <vt:lpstr>Caltech256, ResNet56</vt:lpstr>
      <vt:lpstr>Linnaeus5, ResNet32</vt:lpstr>
      <vt:lpstr>Linnaeus5, ResNet56</vt:lpstr>
    </vt:vector>
  </ep:TitlesOfParts>
  <ep:TotalTime>307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49</cp:revision>
  <dcterms:created xsi:type="dcterms:W3CDTF">2021-09-20T08:49:16.300</dcterms:created>
  <dcterms:modified xsi:type="dcterms:W3CDTF">2021-09-22T06:34:01.977</dcterms:modified>
  <cp:version>1100.0100.01</cp:version>
</cp:coreProperties>
</file>