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0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OROOEDS-기업부설연구소1\Desktop\excel_read\"/>
    </mc:Choice>
  </mc:AlternateContent>
  <xr:revisionPtr revIDLastSave="0" documentId="8_{736EE33C-CE9B-44D5-A63B-DDACBED798FE}" xr6:coauthVersionLast="47" xr6:coauthVersionMax="47" xr10:uidLastSave="{00000000-0000-0000-0000-000000000000}"/>
  <bookViews>
    <workbookView xWindow="3780" yWindow="2640" windowWidth="21600" windowHeight="11295" xr2:uid="{00000000-000D-0000-FFFF-FFFF00000000}"/>
  </bookViews>
  <sheets>
    <sheet name="TC" sheetId="1" r:id="rId1"/>
    <sheet name="통합 테스트(API)" sheetId="4" r:id="rId2"/>
  </sheets>
  <definedNames>
    <definedName name="_xlnm._FilterDatabase" localSheetId="0" hidden="1">TC!$A$1:$N$57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</calcChain>
</file>

<file path=xl/sharedStrings.xml><?xml version="1.0" encoding="utf-8"?>
<sst xmlns="http://schemas.openxmlformats.org/spreadsheetml/2006/main" count="515" uniqueCount="160">
  <si>
    <t>TC_ID</t>
  </si>
  <si>
    <t>Function name</t>
    <phoneticPr fontId="1" type="noConversion"/>
  </si>
  <si>
    <t>No</t>
    <phoneticPr fontId="1" type="noConversion"/>
  </si>
  <si>
    <t>Description</t>
    <phoneticPr fontId="1" type="noConversion"/>
  </si>
  <si>
    <t>type</t>
    <phoneticPr fontId="1" type="noConversion"/>
  </si>
  <si>
    <t>idx</t>
  </si>
  <si>
    <t>input_1</t>
  </si>
  <si>
    <t>input_2</t>
  </si>
  <si>
    <t>input_3</t>
  </si>
  <si>
    <t>input_4</t>
  </si>
  <si>
    <t>Expected Result</t>
    <phoneticPr fontId="1" type="noConversion"/>
  </si>
  <si>
    <t>Result</t>
  </si>
  <si>
    <t>record</t>
  </si>
  <si>
    <t>case_1</t>
  </si>
  <si>
    <t>Select</t>
  </si>
  <si>
    <t>Select_Valid_동등</t>
  </si>
  <si>
    <t>valid</t>
    <phoneticPr fontId="1" type="noConversion"/>
  </si>
  <si>
    <t>PASS</t>
  </si>
  <si>
    <t>case_2</t>
  </si>
  <si>
    <t>Select_Invalid_동등</t>
  </si>
  <si>
    <t>invalid</t>
    <phoneticPr fontId="1" type="noConversion"/>
  </si>
  <si>
    <t>a</t>
  </si>
  <si>
    <t>NG</t>
  </si>
  <si>
    <t>case_3</t>
  </si>
  <si>
    <t>case_4</t>
  </si>
  <si>
    <t>Insert</t>
  </si>
  <si>
    <t>Insert_Valid_동등</t>
  </si>
  <si>
    <t>valid</t>
  </si>
  <si>
    <t>case_5</t>
  </si>
  <si>
    <t>case_6</t>
  </si>
  <si>
    <t>case_7</t>
  </si>
  <si>
    <t>case_8</t>
  </si>
  <si>
    <t>case_9</t>
  </si>
  <si>
    <t>case_10</t>
  </si>
  <si>
    <t>case_11</t>
  </si>
  <si>
    <t>Insert_Invalid_input_1_동등</t>
  </si>
  <si>
    <t>case_12</t>
  </si>
  <si>
    <t>case_13</t>
  </si>
  <si>
    <t>Insert_Invalid_input_2_동등</t>
  </si>
  <si>
    <t>case_14</t>
  </si>
  <si>
    <t>Insert_Invalid_input_3_동등</t>
  </si>
  <si>
    <t>case_15</t>
  </si>
  <si>
    <t>Insert_Invalid_input_4_동등</t>
  </si>
  <si>
    <t>case_16</t>
  </si>
  <si>
    <t>Update</t>
  </si>
  <si>
    <t>Update_valid_동등</t>
  </si>
  <si>
    <t>case_17</t>
  </si>
  <si>
    <t>case_18</t>
  </si>
  <si>
    <t>case_19</t>
  </si>
  <si>
    <t>case_20</t>
  </si>
  <si>
    <t>case_21</t>
  </si>
  <si>
    <t>case_22</t>
  </si>
  <si>
    <t>case_23</t>
  </si>
  <si>
    <t>Update_invalid_idx_동등</t>
  </si>
  <si>
    <t>case_24</t>
  </si>
  <si>
    <t>case_25</t>
  </si>
  <si>
    <t>Update_invalid_input_1_동등</t>
  </si>
  <si>
    <t>case_26</t>
  </si>
  <si>
    <t>case_27</t>
  </si>
  <si>
    <t>Update_invalid_input_2_동등</t>
  </si>
  <si>
    <t>case_28</t>
  </si>
  <si>
    <t>Update_invalid_input_3_동등</t>
  </si>
  <si>
    <t>case_29</t>
  </si>
  <si>
    <t>Update_invalid_input_4_동등</t>
  </si>
  <si>
    <t>case_30</t>
  </si>
  <si>
    <t>Delete</t>
  </si>
  <si>
    <t>Delete_valid_동등</t>
  </si>
  <si>
    <t>case_31</t>
  </si>
  <si>
    <t>Delete_invalid_동등</t>
  </si>
  <si>
    <t>case_32</t>
  </si>
  <si>
    <t>case_33</t>
  </si>
  <si>
    <t>Select_Valid_경계</t>
  </si>
  <si>
    <t>case_34</t>
  </si>
  <si>
    <t>case_35</t>
  </si>
  <si>
    <t>Select_Invalid_경계</t>
  </si>
  <si>
    <t>case_36</t>
  </si>
  <si>
    <t>case_37</t>
  </si>
  <si>
    <t>Insert_Valid_경계</t>
  </si>
  <si>
    <t>'aaaaa'</t>
  </si>
  <si>
    <t>''</t>
  </si>
  <si>
    <t>case_38</t>
  </si>
  <si>
    <t>'aaaaabbbbb'</t>
  </si>
  <si>
    <t>case_39</t>
  </si>
  <si>
    <t>case_40</t>
  </si>
  <si>
    <t>case_41</t>
  </si>
  <si>
    <t>case_42</t>
  </si>
  <si>
    <t>invalid</t>
  </si>
  <si>
    <t>'aaaaab'</t>
  </si>
  <si>
    <t>case_43</t>
  </si>
  <si>
    <t>'aaaaabbbbbc'</t>
  </si>
  <si>
    <t>case_44</t>
  </si>
  <si>
    <t>case_45</t>
  </si>
  <si>
    <t>Update_valid_경계</t>
  </si>
  <si>
    <t>case_46</t>
  </si>
  <si>
    <t>case_47</t>
  </si>
  <si>
    <t>case_48</t>
  </si>
  <si>
    <t>case_49</t>
  </si>
  <si>
    <t>case_50</t>
  </si>
  <si>
    <t>case_51</t>
  </si>
  <si>
    <t>case_52</t>
  </si>
  <si>
    <t>case_53</t>
  </si>
  <si>
    <t>Delete_valid_경계</t>
  </si>
  <si>
    <t>case_54</t>
  </si>
  <si>
    <t>case_55</t>
  </si>
  <si>
    <t>Delete_Invalid_경계</t>
  </si>
  <si>
    <t>case_56</t>
  </si>
  <si>
    <t>#</t>
  </si>
  <si>
    <t>Category</t>
  </si>
  <si>
    <t>Sub_Category_1</t>
  </si>
  <si>
    <t>Sub_Category_2</t>
  </si>
  <si>
    <t>No</t>
  </si>
  <si>
    <t>Case_Type_1</t>
  </si>
  <si>
    <t>Case_Type_2</t>
  </si>
  <si>
    <t>Coverage</t>
  </si>
  <si>
    <t>Summery</t>
  </si>
  <si>
    <t>Precondition(요구사항)</t>
  </si>
  <si>
    <t>Step(Input)</t>
  </si>
  <si>
    <t>Expected result(Output)</t>
  </si>
  <si>
    <t>history</t>
  </si>
  <si>
    <t>...</t>
  </si>
  <si>
    <t>Main</t>
  </si>
  <si>
    <t>Route</t>
  </si>
  <si>
    <t>route_func_1</t>
  </si>
  <si>
    <t>Valid</t>
  </si>
  <si>
    <t>동등</t>
  </si>
  <si>
    <t>route_func_1 함수 동등 분할 Valid</t>
  </si>
  <si>
    <t>1. rule = 'func_1', method : 'get'
2. parameter = idx(Mandatory) : int</t>
  </si>
  <si>
    <t>route_func_1 함수 실행
Case1
- rule = 'func_1', method : 'get'
- parameter = idx(Mandatory) : 5 (유효)</t>
  </si>
  <si>
    <t>Invalid</t>
  </si>
  <si>
    <t>route_func_1 함수 동등 분할 Invalid</t>
  </si>
  <si>
    <t>route_func_1 함수 실행
Case1
- rule = 'func_1', method : 'get'
- parameter = idx(Mandatory) : 'a' (비유효)
Case2
- rule = 'func_1', method : 'get'
- parameter = idx(Mandatory) : Null (비유효)</t>
  </si>
  <si>
    <t>경계값</t>
  </si>
  <si>
    <t>route_func_1 함수 경계값 Valid</t>
  </si>
  <si>
    <t>route_func_1 함수 실행
Case1
- rule = 'func_1', method : 'get'
- parameter = idx(Mandatory) : 첫 번째 idx (유효)
Case2
- rule = 'func_1', method : 'get'
- parameter = idx(Mandatory) : 마지막 idx (유효)</t>
  </si>
  <si>
    <t>route_func_1 함수 경계값 Invalid</t>
  </si>
  <si>
    <t>route_func_1 함수 실행
Case1
- rule = 'func_1', method : 'get'
- parameter = idx(Mandatory) : 마지막 idx + 1 (비유효)
Case2
- rule = 'func_1', method : 'get'
- parameter = idx(Mandatory) : 0 (비유효)
Case3
- rule = 'func_1', method : 'get'
- parameter = idx(Mandatory) : 999999999 (비유효)
Case4
- rule = 'func_1', method : 'get'
- parameter = idx(Mandatory) : 삭제한 idx (비유효)</t>
  </si>
  <si>
    <t>Type</t>
  </si>
  <si>
    <t>route_func_1 함수 Type Invalid</t>
  </si>
  <si>
    <t>route_func_1 함수 실행
Case1
- rule = 'func_1', method : 'get'
- parameter = idx(Mandatory) : [1] (비유효)</t>
  </si>
  <si>
    <t>route_func_2</t>
  </si>
  <si>
    <t>route_func_2 함수 동등 분할 Valid</t>
  </si>
  <si>
    <t>1. rule : 'func_2', method : 'post'
2. parameter : idx(Mandatory) : int, input_1(Mandatory) : int, input_2(Optional) : string, input_3(Optional) : string, input_4(Optional) : Boolean</t>
  </si>
  <si>
    <t>route_func_2 함수 동등 분할 Invalid</t>
  </si>
  <si>
    <t>route_func_2 함수 경계값 Valid</t>
  </si>
  <si>
    <t>route_func_2 함수 경계값 Invalid</t>
  </si>
  <si>
    <t>route_func_2 함수 Type Invalid</t>
  </si>
  <si>
    <t>route_func_3</t>
  </si>
  <si>
    <t>route_func_3 함수 동등 분할 Valid</t>
  </si>
  <si>
    <t>rule : 'func_3'
method : 'post'</t>
  </si>
  <si>
    <t>route_func_3 함수 동등 분할 Invalid</t>
  </si>
  <si>
    <t>route_func_3 함수 경계값 Valid</t>
  </si>
  <si>
    <t>route_func_3 함수 경계값 Invalid</t>
  </si>
  <si>
    <t>route_func_3 함수 Type Invalid</t>
  </si>
  <si>
    <t>route_func_4</t>
  </si>
  <si>
    <t>route_func_4 함수 동등 분할 Valid</t>
  </si>
  <si>
    <t>rule : 'func_4'
method : 'post', 'delete'</t>
  </si>
  <si>
    <t>route_func_4 함수 동등 분할 Invalid</t>
  </si>
  <si>
    <t>route_func_4 함수 경계값 Valid</t>
  </si>
  <si>
    <t>route_func_4 함수 경계값 Invalid</t>
  </si>
  <si>
    <t>route_func_4 함수 Type 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</si>
</sst>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/>
    <xf numFmtId="0" fontId="2" fillId="0" borderId="1" xfId="0" applyFont="1" applyBorder="1" applyAlignment="1">
      <alignment vertical="center" wrapText="1"/>
    </xf>
    <xf numFmtId="0" fontId="0" fillId="0" borderId="0" xfId="0" applyFill="1" applyAlignment="1">
      <alignment horizontal="right" vertical="center"/>
    </xf>
    <xf numFmtId="0" fontId="0" fillId="2" borderId="0" xfId="0" quotePrefix="1" applyFill="1" applyAlignment="1">
      <alignment horizontal="right" vertical="center"/>
    </xf>
    <xf numFmtId="0" fontId="0" fillId="2" borderId="0" xfId="0" quotePrefix="1" applyFill="1" applyAlignment="1">
      <alignment horizontal="right"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topLeftCell="A28" workbookViewId="0">
      <selection activeCell="D40" sqref="D40"/>
    </sheetView>
  </sheetViews>
  <sheetFormatPr defaultRowHeight="16.5"/>
  <cols>
    <col min="1" max="2" width="15.5" style="1" customWidth="1"/>
    <col min="3" max="3" width="14.75" style="1" customWidth="1"/>
    <col min="4" max="4" width="14.75" style="11" customWidth="1"/>
    <col min="5" max="5" width="24.75" style="11" customWidth="1"/>
    <col min="6" max="6" width="7.125" style="1" customWidth="1"/>
    <col min="7" max="7" width="11.625" style="1" bestFit="1" customWidth="1"/>
    <col min="8" max="9" width="10.5" style="1" customWidth="1"/>
    <col min="10" max="10" width="13" style="1" bestFit="1" customWidth="1"/>
    <col min="11" max="11" width="10.5" style="1" customWidth="1"/>
    <col min="12" max="12" width="15.375" style="1" bestFit="1" customWidth="1"/>
    <col min="13" max="13" width="20.75" style="11" customWidth="1"/>
    <col min="14" max="16384" width="9" style="11"/>
  </cols>
  <sheetData>
    <row r="1" spans="1:14">
      <c r="A1" s="1" t="s">
        <v>0</v>
      </c>
      <c r="C1" s="1" t="s">
        <v>1</v>
      </c>
      <c r="D1" s="11" t="s">
        <v>2</v>
      </c>
      <c r="E1" s="1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1" t="s">
        <v>11</v>
      </c>
      <c r="N1" s="11" t="s">
        <v>12</v>
      </c>
    </row>
    <row r="2" spans="1:14">
      <c r="A2" s="1" t="s">
        <v>13</v>
      </c>
      <c r="B2" s="1" t="str">
        <f>_xlfn.TEXTJOIN("_", TRUE, C2, D2, F2)</f>
        <v>Select_1_valid</v>
      </c>
      <c r="C2" s="1" t="s">
        <v>14</v>
      </c>
      <c r="D2" s="11">
        <v>1</v>
      </c>
      <c r="E2" s="11" t="s">
        <v>15</v>
      </c>
      <c r="F2" s="1" t="s">
        <v>16</v>
      </c>
      <c r="G2" s="1">
        <v>5</v>
      </c>
      <c r="L2" s="1" t="s">
        <v>17</v>
      </c>
    </row>
    <row r="3" spans="1:14">
      <c r="A3" s="1" t="s">
        <v>18</v>
      </c>
      <c r="B3" s="1" t="str">
        <f>_xlfn.TEXTJOIN("_", TRUE, C3, D3, F3)</f>
        <v>Select_2_invalid</v>
      </c>
      <c r="C3" s="1" t="s">
        <v>14</v>
      </c>
      <c r="D3" s="11">
        <v>2</v>
      </c>
      <c r="E3" s="11" t="s">
        <v>19</v>
      </c>
      <c r="F3" s="1" t="s">
        <v>20</v>
      </c>
      <c r="G3" s="12" t="s">
        <v>21</v>
      </c>
      <c r="L3" s="1" t="s">
        <v>22</v>
      </c>
    </row>
    <row r="4" spans="1:14">
      <c r="A4" s="1" t="s">
        <v>23</v>
      </c>
      <c r="B4" s="1" t="str">
        <f>_xlfn.TEXTJOIN("_", TRUE, C4, D4, F4)</f>
        <v>Select_3_invalid</v>
      </c>
      <c r="C4" s="1" t="s">
        <v>14</v>
      </c>
      <c r="D4" s="11">
        <v>3</v>
      </c>
      <c r="E4" s="11" t="s">
        <v>19</v>
      </c>
      <c r="F4" s="1" t="s">
        <v>20</v>
      </c>
      <c r="L4" s="1" t="s">
        <v>22</v>
      </c>
    </row>
    <row r="5" spans="1:14">
      <c r="A5" s="1" t="s">
        <v>24</v>
      </c>
      <c r="B5" s="1" t="str">
        <f>_xlfn.TEXTJOIN("_", TRUE, C5, D5, F5)</f>
        <v>Insert_1_valid</v>
      </c>
      <c r="C5" s="1" t="s">
        <v>25</v>
      </c>
      <c r="D5" s="11">
        <v>1</v>
      </c>
      <c r="E5" s="11" t="s">
        <v>26</v>
      </c>
      <c r="F5" s="1" t="s">
        <v>27</v>
      </c>
      <c r="H5" s="1">
        <v>1</v>
      </c>
      <c r="K5" s="1" t="b">
        <v>0</v>
      </c>
      <c r="L5" s="1" t="s">
        <v>17</v>
      </c>
    </row>
    <row r="6" spans="1:14">
      <c r="A6" s="1" t="s">
        <v>28</v>
      </c>
      <c r="B6" s="1" t="str">
        <f>_xlfn.TEXTJOIN("_", TRUE, C6, D6, F6)</f>
        <v>Insert_2_valid</v>
      </c>
      <c r="C6" s="1" t="s">
        <v>25</v>
      </c>
      <c r="D6" s="11">
        <v>2</v>
      </c>
      <c r="E6" s="11" t="s">
        <v>26</v>
      </c>
      <c r="F6" s="1" t="s">
        <v>27</v>
      </c>
      <c r="H6" s="1">
        <v>1</v>
      </c>
      <c r="I6" s="12" t="s">
        <v>21</v>
      </c>
      <c r="J6" s="12" t="s">
        <v>21</v>
      </c>
      <c r="K6" s="1" t="b">
        <v>1</v>
      </c>
      <c r="L6" s="1" t="s">
        <v>17</v>
      </c>
    </row>
    <row r="7" spans="1:14">
      <c r="A7" s="1" t="s">
        <v>29</v>
      </c>
      <c r="B7" s="1" t="str">
        <f>_xlfn.TEXTJOIN("_", TRUE, C7, D7, F7)</f>
        <v>Insert_3_valid</v>
      </c>
      <c r="C7" s="1" t="s">
        <v>25</v>
      </c>
      <c r="D7" s="11">
        <v>3</v>
      </c>
      <c r="E7" s="11" t="s">
        <v>26</v>
      </c>
      <c r="F7" s="1" t="s">
        <v>27</v>
      </c>
      <c r="H7" s="1">
        <v>1</v>
      </c>
      <c r="I7" s="12" t="s">
        <v>21</v>
      </c>
      <c r="K7" s="1" t="b">
        <v>1</v>
      </c>
      <c r="L7" s="1" t="s">
        <v>17</v>
      </c>
    </row>
    <row r="8" spans="1:14">
      <c r="A8" s="1" t="s">
        <v>30</v>
      </c>
      <c r="B8" s="1" t="str">
        <f>_xlfn.TEXTJOIN("_", TRUE, C8, D8, F8)</f>
        <v>Insert_4_valid</v>
      </c>
      <c r="C8" s="1" t="s">
        <v>25</v>
      </c>
      <c r="D8" s="11">
        <v>4</v>
      </c>
      <c r="E8" s="11" t="s">
        <v>26</v>
      </c>
      <c r="F8" s="1" t="s">
        <v>27</v>
      </c>
      <c r="H8" s="1">
        <v>1</v>
      </c>
      <c r="I8" s="12" t="s">
        <v>21</v>
      </c>
      <c r="J8" s="12" t="s">
        <v>21</v>
      </c>
      <c r="L8" s="1" t="s">
        <v>17</v>
      </c>
    </row>
    <row r="9" spans="1:14">
      <c r="A9" s="1" t="s">
        <v>31</v>
      </c>
      <c r="B9" s="1" t="str">
        <f>_xlfn.TEXTJOIN("_", TRUE, C9, D9, F9)</f>
        <v>Insert_5_valid</v>
      </c>
      <c r="C9" s="1" t="s">
        <v>25</v>
      </c>
      <c r="D9" s="11">
        <v>5</v>
      </c>
      <c r="E9" s="11" t="s">
        <v>26</v>
      </c>
      <c r="F9" s="1" t="s">
        <v>27</v>
      </c>
      <c r="H9" s="1">
        <v>1</v>
      </c>
      <c r="J9" s="12" t="s">
        <v>21</v>
      </c>
      <c r="K9" s="1" t="b">
        <v>1</v>
      </c>
      <c r="L9" s="1" t="s">
        <v>17</v>
      </c>
    </row>
    <row r="10" spans="1:14">
      <c r="A10" s="1" t="s">
        <v>32</v>
      </c>
      <c r="B10" s="1" t="str">
        <f>_xlfn.TEXTJOIN("_", TRUE, C10, D10, F10)</f>
        <v>Insert_6_valid</v>
      </c>
      <c r="C10" s="1" t="s">
        <v>25</v>
      </c>
      <c r="D10" s="11">
        <v>6</v>
      </c>
      <c r="E10" s="11" t="s">
        <v>26</v>
      </c>
      <c r="F10" s="1" t="s">
        <v>27</v>
      </c>
      <c r="H10" s="1">
        <v>1</v>
      </c>
      <c r="L10" s="1" t="s">
        <v>17</v>
      </c>
    </row>
    <row r="11" spans="1:14">
      <c r="A11" s="1" t="s">
        <v>33</v>
      </c>
      <c r="B11" s="1" t="str">
        <f>_xlfn.TEXTJOIN("_", TRUE, C11, D11, F11)</f>
        <v>Insert_7_valid</v>
      </c>
      <c r="C11" s="1" t="s">
        <v>25</v>
      </c>
      <c r="D11" s="11">
        <v>7</v>
      </c>
      <c r="E11" s="11" t="s">
        <v>26</v>
      </c>
      <c r="F11" s="1" t="s">
        <v>27</v>
      </c>
      <c r="H11" s="1">
        <v>1</v>
      </c>
      <c r="I11" s="12" t="s">
        <v>21</v>
      </c>
      <c r="J11" s="12" t="s">
        <v>21</v>
      </c>
      <c r="K11" s="1" t="b">
        <v>0</v>
      </c>
      <c r="L11" s="1" t="s">
        <v>17</v>
      </c>
    </row>
    <row r="12" spans="1:14">
      <c r="A12" s="1" t="s">
        <v>34</v>
      </c>
      <c r="B12" s="1" t="str">
        <f>_xlfn.TEXTJOIN("_", TRUE, C12, D12, F12)</f>
        <v>Insert_8_invalid</v>
      </c>
      <c r="C12" s="1" t="s">
        <v>25</v>
      </c>
      <c r="D12" s="11">
        <v>8</v>
      </c>
      <c r="E12" s="11" t="s">
        <v>35</v>
      </c>
      <c r="F12" s="1" t="s">
        <v>20</v>
      </c>
      <c r="H12" s="1" t="s">
        <v>21</v>
      </c>
      <c r="I12" s="12" t="s">
        <v>21</v>
      </c>
      <c r="J12" s="12" t="s">
        <v>21</v>
      </c>
      <c r="K12" s="1" t="b">
        <v>1</v>
      </c>
      <c r="L12" s="1" t="s">
        <v>22</v>
      </c>
    </row>
    <row r="13" spans="1:14">
      <c r="A13" s="1" t="s">
        <v>36</v>
      </c>
      <c r="B13" s="1" t="str">
        <f>_xlfn.TEXTJOIN("_", TRUE, C13, D13, F13)</f>
        <v>Insert_9_invalid</v>
      </c>
      <c r="C13" s="1" t="s">
        <v>25</v>
      </c>
      <c r="D13" s="11">
        <v>9</v>
      </c>
      <c r="E13" s="11" t="s">
        <v>35</v>
      </c>
      <c r="F13" s="1" t="s">
        <v>20</v>
      </c>
      <c r="I13" s="12" t="s">
        <v>21</v>
      </c>
      <c r="J13" s="12" t="s">
        <v>21</v>
      </c>
      <c r="K13" s="1" t="b">
        <v>1</v>
      </c>
      <c r="L13" s="1" t="s">
        <v>22</v>
      </c>
    </row>
    <row r="14" spans="1:14">
      <c r="A14" s="1" t="s">
        <v>37</v>
      </c>
      <c r="B14" s="1" t="str">
        <f>_xlfn.TEXTJOIN("_", TRUE, C14, D14, F14)</f>
        <v>Insert_10_invalid</v>
      </c>
      <c r="C14" s="1" t="s">
        <v>25</v>
      </c>
      <c r="D14" s="11">
        <v>10</v>
      </c>
      <c r="E14" s="11" t="s">
        <v>38</v>
      </c>
      <c r="F14" s="1" t="s">
        <v>20</v>
      </c>
      <c r="H14" s="1">
        <v>1</v>
      </c>
      <c r="I14" s="12">
        <v>1</v>
      </c>
      <c r="J14" s="12" t="s">
        <v>21</v>
      </c>
      <c r="K14" s="1" t="b">
        <v>1</v>
      </c>
      <c r="L14" s="1" t="s">
        <v>22</v>
      </c>
    </row>
    <row r="15" spans="1:14">
      <c r="A15" s="1" t="s">
        <v>39</v>
      </c>
      <c r="B15" s="1" t="str">
        <f>_xlfn.TEXTJOIN("_", TRUE, C15, D15, F15)</f>
        <v>Insert_11_invalid</v>
      </c>
      <c r="C15" s="1" t="s">
        <v>25</v>
      </c>
      <c r="D15" s="11">
        <v>11</v>
      </c>
      <c r="E15" s="11" t="s">
        <v>40</v>
      </c>
      <c r="F15" s="1" t="s">
        <v>20</v>
      </c>
      <c r="H15" s="1">
        <v>1</v>
      </c>
      <c r="I15" s="12" t="s">
        <v>21</v>
      </c>
      <c r="J15" s="12">
        <v>1</v>
      </c>
      <c r="K15" s="1" t="b">
        <v>1</v>
      </c>
      <c r="L15" s="1" t="s">
        <v>22</v>
      </c>
    </row>
    <row r="16" spans="1:14">
      <c r="A16" s="1" t="s">
        <v>41</v>
      </c>
      <c r="B16" s="1" t="str">
        <f>_xlfn.TEXTJOIN("_", TRUE, C16, D16, F16)</f>
        <v>Insert_12_invalid</v>
      </c>
      <c r="C16" s="1" t="s">
        <v>25</v>
      </c>
      <c r="D16" s="11">
        <v>12</v>
      </c>
      <c r="E16" s="11" t="s">
        <v>42</v>
      </c>
      <c r="F16" s="1" t="s">
        <v>20</v>
      </c>
      <c r="H16" s="1">
        <v>1</v>
      </c>
      <c r="I16" s="12" t="s">
        <v>21</v>
      </c>
      <c r="J16" s="12">
        <v>1</v>
      </c>
      <c r="K16" s="1" t="s">
        <v>21</v>
      </c>
      <c r="L16" s="1" t="s">
        <v>22</v>
      </c>
    </row>
    <row r="17" spans="1:12">
      <c r="A17" s="1" t="s">
        <v>43</v>
      </c>
      <c r="B17" s="1" t="str">
        <f>_xlfn.TEXTJOIN("_", TRUE, C17, D17, F17)</f>
        <v>Update_1_valid</v>
      </c>
      <c r="C17" s="1" t="s">
        <v>44</v>
      </c>
      <c r="D17" s="11">
        <v>1</v>
      </c>
      <c r="E17" s="11" t="s">
        <v>45</v>
      </c>
      <c r="F17" s="1" t="s">
        <v>27</v>
      </c>
      <c r="G17" s="1">
        <v>5</v>
      </c>
      <c r="H17" s="1">
        <v>1</v>
      </c>
      <c r="K17" s="1" t="b">
        <v>0</v>
      </c>
      <c r="L17" s="1" t="s">
        <v>17</v>
      </c>
    </row>
    <row r="18" spans="1:12">
      <c r="A18" s="1" t="s">
        <v>46</v>
      </c>
      <c r="B18" s="1" t="str">
        <f>_xlfn.TEXTJOIN("_", TRUE, C18, D18, F18)</f>
        <v>Update_2_valid</v>
      </c>
      <c r="C18" s="1" t="s">
        <v>44</v>
      </c>
      <c r="D18" s="11">
        <v>2</v>
      </c>
      <c r="E18" s="11" t="s">
        <v>45</v>
      </c>
      <c r="F18" s="1" t="s">
        <v>27</v>
      </c>
      <c r="G18" s="1">
        <v>5</v>
      </c>
      <c r="H18" s="1">
        <v>1</v>
      </c>
      <c r="I18" s="12" t="s">
        <v>21</v>
      </c>
      <c r="J18" s="12" t="s">
        <v>21</v>
      </c>
      <c r="K18" s="1" t="b">
        <v>1</v>
      </c>
      <c r="L18" s="1" t="s">
        <v>17</v>
      </c>
    </row>
    <row r="19" spans="1:12">
      <c r="A19" s="1" t="s">
        <v>47</v>
      </c>
      <c r="B19" s="1" t="str">
        <f>_xlfn.TEXTJOIN("_", TRUE, C19, D19, F19)</f>
        <v>Update_3_valid</v>
      </c>
      <c r="C19" s="1" t="s">
        <v>44</v>
      </c>
      <c r="D19" s="11">
        <v>3</v>
      </c>
      <c r="E19" s="11" t="s">
        <v>45</v>
      </c>
      <c r="F19" s="1" t="s">
        <v>27</v>
      </c>
      <c r="G19" s="1">
        <v>5</v>
      </c>
      <c r="H19" s="1">
        <v>1</v>
      </c>
      <c r="I19" s="12" t="s">
        <v>21</v>
      </c>
      <c r="K19" s="1" t="b">
        <v>1</v>
      </c>
      <c r="L19" s="1" t="s">
        <v>17</v>
      </c>
    </row>
    <row r="20" spans="1:12">
      <c r="A20" s="1" t="s">
        <v>48</v>
      </c>
      <c r="B20" s="1" t="str">
        <f>_xlfn.TEXTJOIN("_", TRUE, C20, D20, F20)</f>
        <v>Update_4_valid</v>
      </c>
      <c r="C20" s="1" t="s">
        <v>44</v>
      </c>
      <c r="D20" s="11">
        <v>4</v>
      </c>
      <c r="E20" s="11" t="s">
        <v>45</v>
      </c>
      <c r="F20" s="1" t="s">
        <v>27</v>
      </c>
      <c r="G20" s="1">
        <v>5</v>
      </c>
      <c r="H20" s="1">
        <v>1</v>
      </c>
      <c r="J20" s="12" t="s">
        <v>21</v>
      </c>
      <c r="K20" s="1" t="b">
        <v>1</v>
      </c>
      <c r="L20" s="1" t="s">
        <v>17</v>
      </c>
    </row>
    <row r="21" spans="1:12">
      <c r="A21" s="1" t="s">
        <v>49</v>
      </c>
      <c r="B21" s="1" t="str">
        <f>_xlfn.TEXTJOIN("_", TRUE, C21, D21, F21)</f>
        <v>Update_5_valid</v>
      </c>
      <c r="C21" s="1" t="s">
        <v>44</v>
      </c>
      <c r="D21" s="11">
        <v>5</v>
      </c>
      <c r="E21" s="11" t="s">
        <v>45</v>
      </c>
      <c r="F21" s="1" t="s">
        <v>27</v>
      </c>
      <c r="G21" s="1">
        <v>5</v>
      </c>
      <c r="H21" s="1">
        <v>1</v>
      </c>
      <c r="I21" s="12" t="s">
        <v>21</v>
      </c>
      <c r="J21" s="12" t="s">
        <v>21</v>
      </c>
      <c r="L21" s="1" t="s">
        <v>17</v>
      </c>
    </row>
    <row r="22" spans="1:12">
      <c r="A22" s="1" t="s">
        <v>50</v>
      </c>
      <c r="B22" s="1" t="str">
        <f>_xlfn.TEXTJOIN("_", TRUE, C22, D22, F22)</f>
        <v>Update_6_valid</v>
      </c>
      <c r="C22" s="1" t="s">
        <v>44</v>
      </c>
      <c r="D22" s="11">
        <v>6</v>
      </c>
      <c r="E22" s="11" t="s">
        <v>45</v>
      </c>
      <c r="F22" s="1" t="s">
        <v>27</v>
      </c>
      <c r="G22" s="1">
        <v>5</v>
      </c>
      <c r="H22" s="1">
        <v>1</v>
      </c>
      <c r="L22" s="1" t="s">
        <v>17</v>
      </c>
    </row>
    <row r="23" spans="1:12">
      <c r="A23" s="1" t="s">
        <v>51</v>
      </c>
      <c r="B23" s="1" t="str">
        <f>_xlfn.TEXTJOIN("_", TRUE, C23, D23, F23)</f>
        <v>Update_7_valid</v>
      </c>
      <c r="C23" s="1" t="s">
        <v>44</v>
      </c>
      <c r="D23" s="11">
        <v>7</v>
      </c>
      <c r="E23" s="11" t="s">
        <v>45</v>
      </c>
      <c r="F23" s="1" t="s">
        <v>27</v>
      </c>
      <c r="G23" s="1">
        <v>5</v>
      </c>
      <c r="H23" s="1">
        <v>1</v>
      </c>
      <c r="I23" s="12" t="s">
        <v>21</v>
      </c>
      <c r="J23" s="12" t="s">
        <v>21</v>
      </c>
      <c r="K23" s="1" t="b">
        <v>0</v>
      </c>
      <c r="L23" s="1" t="s">
        <v>17</v>
      </c>
    </row>
    <row r="24" spans="1:12">
      <c r="A24" s="1" t="s">
        <v>52</v>
      </c>
      <c r="B24" s="1" t="str">
        <f>_xlfn.TEXTJOIN("_", TRUE, C24, D24, F24)</f>
        <v>Update_8_invalid</v>
      </c>
      <c r="C24" s="1" t="s">
        <v>44</v>
      </c>
      <c r="D24" s="11">
        <v>8</v>
      </c>
      <c r="E24" s="11" t="s">
        <v>53</v>
      </c>
      <c r="F24" s="1" t="s">
        <v>20</v>
      </c>
      <c r="G24" s="1" t="s">
        <v>21</v>
      </c>
      <c r="H24" s="1">
        <v>1</v>
      </c>
      <c r="I24" s="12" t="s">
        <v>21</v>
      </c>
      <c r="J24" s="12" t="s">
        <v>21</v>
      </c>
      <c r="K24" s="1" t="b">
        <v>1</v>
      </c>
      <c r="L24" s="1" t="s">
        <v>22</v>
      </c>
    </row>
    <row r="25" spans="1:12">
      <c r="A25" s="1" t="s">
        <v>54</v>
      </c>
      <c r="B25" s="1" t="str">
        <f>_xlfn.TEXTJOIN("_", TRUE, C25, D25, F25)</f>
        <v>Update_9_invalid</v>
      </c>
      <c r="C25" s="1" t="s">
        <v>44</v>
      </c>
      <c r="D25" s="11">
        <v>9</v>
      </c>
      <c r="E25" s="11" t="s">
        <v>53</v>
      </c>
      <c r="F25" s="1" t="s">
        <v>20</v>
      </c>
      <c r="H25" s="1">
        <v>1</v>
      </c>
      <c r="I25" s="12" t="s">
        <v>21</v>
      </c>
      <c r="J25" s="12" t="s">
        <v>21</v>
      </c>
      <c r="K25" s="1" t="b">
        <v>1</v>
      </c>
      <c r="L25" s="1" t="s">
        <v>22</v>
      </c>
    </row>
    <row r="26" spans="1:12">
      <c r="A26" s="1" t="s">
        <v>55</v>
      </c>
      <c r="B26" s="1" t="str">
        <f>_xlfn.TEXTJOIN("_", TRUE, C26, D26, F26)</f>
        <v>Update_10_invalid</v>
      </c>
      <c r="C26" s="1" t="s">
        <v>44</v>
      </c>
      <c r="D26" s="11">
        <v>10</v>
      </c>
      <c r="E26" s="11" t="s">
        <v>56</v>
      </c>
      <c r="F26" s="1" t="s">
        <v>20</v>
      </c>
      <c r="G26" s="1">
        <v>5</v>
      </c>
      <c r="H26" s="1" t="s">
        <v>21</v>
      </c>
      <c r="I26" s="12" t="s">
        <v>21</v>
      </c>
      <c r="J26" s="12" t="s">
        <v>21</v>
      </c>
      <c r="K26" s="1" t="b">
        <v>1</v>
      </c>
      <c r="L26" s="1" t="s">
        <v>22</v>
      </c>
    </row>
    <row r="27" spans="1:12">
      <c r="A27" s="1" t="s">
        <v>57</v>
      </c>
      <c r="B27" s="1" t="str">
        <f>_xlfn.TEXTJOIN("_", TRUE, C27, D27, F27)</f>
        <v>Update_11_invalid</v>
      </c>
      <c r="C27" s="1" t="s">
        <v>44</v>
      </c>
      <c r="D27" s="11">
        <v>11</v>
      </c>
      <c r="E27" s="11" t="s">
        <v>56</v>
      </c>
      <c r="F27" s="1" t="s">
        <v>20</v>
      </c>
      <c r="G27" s="1">
        <v>5</v>
      </c>
      <c r="I27" s="12" t="s">
        <v>21</v>
      </c>
      <c r="J27" s="12" t="s">
        <v>21</v>
      </c>
      <c r="K27" s="1" t="b">
        <v>1</v>
      </c>
      <c r="L27" s="1" t="s">
        <v>22</v>
      </c>
    </row>
    <row r="28" spans="1:12">
      <c r="A28" s="1" t="s">
        <v>58</v>
      </c>
      <c r="B28" s="1" t="str">
        <f>_xlfn.TEXTJOIN("_", TRUE, C28, D28, F28)</f>
        <v>Update_12_invalid</v>
      </c>
      <c r="C28" s="1" t="s">
        <v>44</v>
      </c>
      <c r="D28" s="11">
        <v>12</v>
      </c>
      <c r="E28" s="11" t="s">
        <v>59</v>
      </c>
      <c r="F28" s="1" t="s">
        <v>20</v>
      </c>
      <c r="G28" s="1">
        <v>5</v>
      </c>
      <c r="H28" s="1">
        <v>1</v>
      </c>
      <c r="I28" s="12">
        <v>1</v>
      </c>
      <c r="J28" s="12" t="s">
        <v>21</v>
      </c>
      <c r="K28" s="1" t="b">
        <v>1</v>
      </c>
      <c r="L28" s="1" t="s">
        <v>22</v>
      </c>
    </row>
    <row r="29" spans="1:12">
      <c r="A29" s="1" t="s">
        <v>60</v>
      </c>
      <c r="B29" s="1" t="str">
        <f>_xlfn.TEXTJOIN("_", TRUE, C29, D29, F29)</f>
        <v>Update_13_invalid</v>
      </c>
      <c r="C29" s="1" t="s">
        <v>44</v>
      </c>
      <c r="D29" s="11">
        <v>13</v>
      </c>
      <c r="E29" s="11" t="s">
        <v>61</v>
      </c>
      <c r="F29" s="1" t="s">
        <v>20</v>
      </c>
      <c r="G29" s="1">
        <v>5</v>
      </c>
      <c r="H29" s="1">
        <v>1</v>
      </c>
      <c r="I29" s="12" t="s">
        <v>21</v>
      </c>
      <c r="J29" s="12">
        <v>1</v>
      </c>
      <c r="K29" s="1" t="b">
        <v>1</v>
      </c>
      <c r="L29" s="1" t="s">
        <v>22</v>
      </c>
    </row>
    <row r="30" spans="1:12">
      <c r="A30" s="1" t="s">
        <v>62</v>
      </c>
      <c r="B30" s="1" t="str">
        <f>_xlfn.TEXTJOIN("_", TRUE, C30, D30, F30)</f>
        <v>Update_14_invalid</v>
      </c>
      <c r="C30" s="1" t="s">
        <v>44</v>
      </c>
      <c r="D30" s="11">
        <v>14</v>
      </c>
      <c r="E30" s="11" t="s">
        <v>63</v>
      </c>
      <c r="F30" s="1" t="s">
        <v>20</v>
      </c>
      <c r="G30" s="1">
        <v>5</v>
      </c>
      <c r="H30" s="1">
        <v>1</v>
      </c>
      <c r="I30" s="12" t="s">
        <v>21</v>
      </c>
      <c r="J30" s="12" t="s">
        <v>21</v>
      </c>
      <c r="K30" s="1" t="s">
        <v>21</v>
      </c>
      <c r="L30" s="1" t="s">
        <v>22</v>
      </c>
    </row>
    <row r="31" spans="1:12">
      <c r="A31" s="1" t="s">
        <v>64</v>
      </c>
      <c r="B31" s="1" t="str">
        <f>_xlfn.TEXTJOIN("_", TRUE, C31, D31, F31)</f>
        <v>Delete_1_valid</v>
      </c>
      <c r="C31" s="1" t="s">
        <v>65</v>
      </c>
      <c r="D31" s="11">
        <v>1</v>
      </c>
      <c r="E31" s="11" t="s">
        <v>66</v>
      </c>
      <c r="F31" s="1" t="s">
        <v>27</v>
      </c>
      <c r="G31" s="1">
        <v>5</v>
      </c>
      <c r="L31" s="1" t="s">
        <v>17</v>
      </c>
    </row>
    <row r="32" spans="1:12">
      <c r="A32" s="1" t="s">
        <v>67</v>
      </c>
      <c r="B32" s="1" t="str">
        <f>_xlfn.TEXTJOIN("_", TRUE, C32, D32, F32)</f>
        <v>Delete_2_invalid</v>
      </c>
      <c r="C32" s="1" t="s">
        <v>65</v>
      </c>
      <c r="D32" s="11">
        <v>2</v>
      </c>
      <c r="E32" s="11" t="s">
        <v>68</v>
      </c>
      <c r="F32" s="1" t="s">
        <v>20</v>
      </c>
      <c r="G32" s="12" t="s">
        <v>21</v>
      </c>
      <c r="L32" s="1" t="s">
        <v>22</v>
      </c>
    </row>
    <row r="33" spans="1:12">
      <c r="A33" s="1" t="s">
        <v>69</v>
      </c>
      <c r="B33" s="1" t="str">
        <f>_xlfn.TEXTJOIN("_", TRUE, C33, D33, F33)</f>
        <v>Delete_3_invalid</v>
      </c>
      <c r="C33" s="1" t="s">
        <v>65</v>
      </c>
      <c r="D33" s="11">
        <v>3</v>
      </c>
      <c r="E33" s="11" t="s">
        <v>68</v>
      </c>
      <c r="F33" s="1" t="s">
        <v>20</v>
      </c>
      <c r="L33" s="1" t="s">
        <v>22</v>
      </c>
    </row>
    <row r="34" spans="1:12">
      <c r="A34" s="1" t="s">
        <v>70</v>
      </c>
      <c r="B34" s="1" t="str">
        <f>_xlfn.TEXTJOIN("_", TRUE, C34, D34, F34)</f>
        <v>Select_4_valid</v>
      </c>
      <c r="C34" s="1" t="s">
        <v>14</v>
      </c>
      <c r="D34" s="11">
        <v>4</v>
      </c>
      <c r="E34" s="11" t="s">
        <v>71</v>
      </c>
      <c r="F34" s="1" t="s">
        <v>16</v>
      </c>
      <c r="G34" s="1">
        <v>2147483647</v>
      </c>
      <c r="L34" s="1" t="s">
        <v>22</v>
      </c>
    </row>
    <row r="35" spans="1:12">
      <c r="A35" s="1" t="s">
        <v>72</v>
      </c>
      <c r="B35" s="1" t="str">
        <f>_xlfn.TEXTJOIN("_", TRUE, C35, D35, F35)</f>
        <v>Select_5_valid</v>
      </c>
      <c r="C35" s="1" t="s">
        <v>14</v>
      </c>
      <c r="D35" s="11">
        <v>5</v>
      </c>
      <c r="E35" s="11" t="s">
        <v>71</v>
      </c>
      <c r="F35" s="1" t="s">
        <v>27</v>
      </c>
      <c r="G35" s="1">
        <v>-2147483648</v>
      </c>
      <c r="L35" s="1" t="s">
        <v>22</v>
      </c>
    </row>
    <row r="36" spans="1:12">
      <c r="A36" s="1" t="s">
        <v>73</v>
      </c>
      <c r="B36" s="1" t="str">
        <f>_xlfn.TEXTJOIN("_", TRUE, C36, D36, F36)</f>
        <v>Select_6_invalid</v>
      </c>
      <c r="C36" s="1" t="s">
        <v>14</v>
      </c>
      <c r="D36" s="11">
        <v>6</v>
      </c>
      <c r="E36" s="11" t="s">
        <v>74</v>
      </c>
      <c r="F36" s="1" t="s">
        <v>20</v>
      </c>
      <c r="G36" s="1">
        <v>2147483648</v>
      </c>
      <c r="L36" s="1" t="s">
        <v>22</v>
      </c>
    </row>
    <row r="37" spans="1:12">
      <c r="A37" s="1" t="s">
        <v>75</v>
      </c>
      <c r="B37" s="1" t="str">
        <f>_xlfn.TEXTJOIN("_", TRUE, C37, D37, F37)</f>
        <v>Select_7_invalid</v>
      </c>
      <c r="C37" s="1" t="s">
        <v>14</v>
      </c>
      <c r="D37" s="11">
        <v>7</v>
      </c>
      <c r="E37" s="11" t="s">
        <v>74</v>
      </c>
      <c r="F37" s="1" t="s">
        <v>20</v>
      </c>
      <c r="G37" s="1">
        <v>-2147483649</v>
      </c>
      <c r="L37" s="1" t="s">
        <v>22</v>
      </c>
    </row>
    <row r="38" spans="1:12">
      <c r="A38" s="1" t="s">
        <v>76</v>
      </c>
      <c r="B38" s="1" t="str">
        <f>_xlfn.TEXTJOIN("_", TRUE, C38, D38, F38)</f>
        <v>Insert_13_valid</v>
      </c>
      <c r="C38" s="1" t="s">
        <v>25</v>
      </c>
      <c r="D38" s="11">
        <v>13</v>
      </c>
      <c r="E38" s="11" t="s">
        <v>77</v>
      </c>
      <c r="F38" s="1" t="s">
        <v>27</v>
      </c>
      <c r="H38" s="1">
        <v>1</v>
      </c>
      <c r="I38" s="12" t="s">
        <v>78</v>
      </c>
      <c r="J38" s="12" t="s">
        <v>79</v>
      </c>
      <c r="K38" s="1">
        <v>0</v>
      </c>
      <c r="L38" s="1" t="s">
        <v>17</v>
      </c>
    </row>
    <row r="39" spans="1:12">
      <c r="A39" s="1" t="s">
        <v>80</v>
      </c>
      <c r="B39" s="1" t="str">
        <f>_xlfn.TEXTJOIN("_", TRUE, C39, D39, F39)</f>
        <v>Insert_14_valid</v>
      </c>
      <c r="C39" s="1" t="s">
        <v>25</v>
      </c>
      <c r="D39" s="11">
        <v>14</v>
      </c>
      <c r="E39" s="11" t="s">
        <v>77</v>
      </c>
      <c r="F39" s="1" t="s">
        <v>27</v>
      </c>
      <c r="H39" s="1">
        <v>1</v>
      </c>
      <c r="I39" s="12" t="s">
        <v>79</v>
      </c>
      <c r="J39" s="12" t="s">
        <v>81</v>
      </c>
      <c r="K39" s="1">
        <v>1</v>
      </c>
      <c r="L39" s="1" t="s">
        <v>17</v>
      </c>
    </row>
    <row r="40" spans="1:12">
      <c r="A40" s="1" t="s">
        <v>82</v>
      </c>
      <c r="B40" s="1" t="str">
        <f>_xlfn.TEXTJOIN("_", TRUE, C40, D40, F40)</f>
        <v>Insert_15_valid</v>
      </c>
      <c r="C40" s="1" t="s">
        <v>25</v>
      </c>
      <c r="D40" s="11">
        <v>15</v>
      </c>
      <c r="E40" s="11" t="s">
        <v>77</v>
      </c>
      <c r="F40" s="1" t="s">
        <v>27</v>
      </c>
      <c r="H40" s="1">
        <v>1</v>
      </c>
      <c r="I40" s="12" t="s">
        <v>79</v>
      </c>
      <c r="J40" s="12" t="s">
        <v>79</v>
      </c>
      <c r="K40" s="1">
        <v>1</v>
      </c>
      <c r="L40" s="1" t="s">
        <v>17</v>
      </c>
    </row>
    <row r="41" spans="1:12">
      <c r="A41" s="1" t="s">
        <v>83</v>
      </c>
      <c r="B41" s="1" t="str">
        <f>_xlfn.TEXTJOIN("_", TRUE, C41, D41, F41)</f>
        <v>Insert_16_valid</v>
      </c>
      <c r="C41" s="1" t="s">
        <v>25</v>
      </c>
      <c r="D41" s="11">
        <v>16</v>
      </c>
      <c r="E41" s="11" t="s">
        <v>77</v>
      </c>
      <c r="F41" s="1" t="s">
        <v>27</v>
      </c>
      <c r="H41" s="1">
        <v>1</v>
      </c>
      <c r="I41" s="12" t="s">
        <v>79</v>
      </c>
      <c r="J41" s="12" t="s">
        <v>81</v>
      </c>
      <c r="K41" s="1">
        <v>0</v>
      </c>
      <c r="L41" s="1" t="s">
        <v>17</v>
      </c>
    </row>
    <row r="42" spans="1:12">
      <c r="A42" s="1" t="s">
        <v>84</v>
      </c>
      <c r="B42" s="1" t="str">
        <f>_xlfn.TEXTJOIN("_", TRUE, C42, D42, F42)</f>
        <v>Insert_17_valid</v>
      </c>
      <c r="C42" s="1" t="s">
        <v>25</v>
      </c>
      <c r="D42" s="11">
        <v>17</v>
      </c>
      <c r="E42" s="11" t="s">
        <v>77</v>
      </c>
      <c r="F42" s="1" t="s">
        <v>27</v>
      </c>
      <c r="H42" s="1">
        <v>1</v>
      </c>
      <c r="I42" s="12" t="s">
        <v>78</v>
      </c>
      <c r="J42" s="12" t="s">
        <v>81</v>
      </c>
      <c r="K42" s="1">
        <v>1</v>
      </c>
      <c r="L42" s="1" t="s">
        <v>17</v>
      </c>
    </row>
    <row r="43" spans="1:12">
      <c r="A43" s="1" t="s">
        <v>85</v>
      </c>
      <c r="B43" s="1" t="str">
        <f>_xlfn.TEXTJOIN("_", TRUE, C43, D43, F43)</f>
        <v>Insert_18_invalid</v>
      </c>
      <c r="C43" s="1" t="s">
        <v>25</v>
      </c>
      <c r="D43" s="11">
        <v>18</v>
      </c>
      <c r="E43" s="11" t="s">
        <v>77</v>
      </c>
      <c r="F43" s="1" t="s">
        <v>86</v>
      </c>
      <c r="H43" s="1">
        <v>1</v>
      </c>
      <c r="I43" s="12" t="s">
        <v>87</v>
      </c>
      <c r="J43" s="12" t="s">
        <v>81</v>
      </c>
      <c r="K43" s="1">
        <v>1</v>
      </c>
      <c r="L43" s="1" t="s">
        <v>22</v>
      </c>
    </row>
    <row r="44" spans="1:12">
      <c r="A44" s="1" t="s">
        <v>88</v>
      </c>
      <c r="B44" s="1" t="str">
        <f>_xlfn.TEXTJOIN("_", TRUE, C44, D44, F44)</f>
        <v>Insert_19_invalid</v>
      </c>
      <c r="C44" s="1" t="s">
        <v>25</v>
      </c>
      <c r="D44" s="11">
        <v>19</v>
      </c>
      <c r="E44" s="11" t="s">
        <v>77</v>
      </c>
      <c r="F44" s="1" t="s">
        <v>86</v>
      </c>
      <c r="H44" s="1">
        <v>1</v>
      </c>
      <c r="I44" s="12" t="s">
        <v>78</v>
      </c>
      <c r="J44" s="12" t="s">
        <v>89</v>
      </c>
      <c r="K44" s="1">
        <v>1</v>
      </c>
      <c r="L44" s="1" t="s">
        <v>22</v>
      </c>
    </row>
    <row r="45" spans="1:12">
      <c r="A45" s="1" t="s">
        <v>90</v>
      </c>
      <c r="B45" s="1" t="str">
        <f>_xlfn.TEXTJOIN("_", TRUE, C45, D45, F45)</f>
        <v>Insert_20_invalid</v>
      </c>
      <c r="C45" s="1" t="s">
        <v>25</v>
      </c>
      <c r="D45" s="11">
        <v>20</v>
      </c>
      <c r="E45" s="11" t="s">
        <v>77</v>
      </c>
      <c r="F45" s="1" t="s">
        <v>86</v>
      </c>
      <c r="H45" s="1">
        <v>1</v>
      </c>
      <c r="I45" s="12" t="s">
        <v>78</v>
      </c>
      <c r="J45" s="12" t="s">
        <v>81</v>
      </c>
      <c r="K45" s="1">
        <v>5</v>
      </c>
      <c r="L45" s="1" t="s">
        <v>17</v>
      </c>
    </row>
    <row r="46" spans="1:12">
      <c r="A46" s="1" t="s">
        <v>91</v>
      </c>
      <c r="B46" s="1" t="str">
        <f>_xlfn.TEXTJOIN("_", TRUE, C46, D46, F46)</f>
        <v>Update_15_valid</v>
      </c>
      <c r="C46" s="1" t="s">
        <v>44</v>
      </c>
      <c r="D46" s="11">
        <v>15</v>
      </c>
      <c r="E46" s="11" t="s">
        <v>92</v>
      </c>
      <c r="F46" s="1" t="s">
        <v>27</v>
      </c>
      <c r="G46" s="1">
        <v>5</v>
      </c>
      <c r="H46" s="1">
        <v>1</v>
      </c>
      <c r="I46" s="12" t="s">
        <v>78</v>
      </c>
      <c r="J46" s="13" t="s">
        <v>79</v>
      </c>
      <c r="K46" s="1">
        <v>0</v>
      </c>
      <c r="L46" s="1" t="s">
        <v>17</v>
      </c>
    </row>
    <row r="47" spans="1:12">
      <c r="A47" s="1" t="s">
        <v>93</v>
      </c>
      <c r="B47" s="1" t="str">
        <f>_xlfn.TEXTJOIN("_", TRUE, C47, D47, F47)</f>
        <v>Update_16_valid</v>
      </c>
      <c r="C47" s="1" t="s">
        <v>44</v>
      </c>
      <c r="D47" s="11">
        <v>16</v>
      </c>
      <c r="E47" s="11" t="s">
        <v>92</v>
      </c>
      <c r="F47" s="1" t="s">
        <v>27</v>
      </c>
      <c r="G47" s="1">
        <v>5</v>
      </c>
      <c r="H47" s="1">
        <v>1</v>
      </c>
      <c r="I47" s="12" t="s">
        <v>79</v>
      </c>
      <c r="J47" s="13" t="s">
        <v>81</v>
      </c>
      <c r="K47" s="1">
        <v>1</v>
      </c>
      <c r="L47" s="1" t="s">
        <v>17</v>
      </c>
    </row>
    <row r="48" spans="1:12">
      <c r="A48" s="1" t="s">
        <v>94</v>
      </c>
      <c r="B48" s="1" t="str">
        <f>_xlfn.TEXTJOIN("_", TRUE, C48, D48, F48)</f>
        <v>Update_17_valid</v>
      </c>
      <c r="C48" s="1" t="s">
        <v>44</v>
      </c>
      <c r="D48" s="11">
        <v>17</v>
      </c>
      <c r="E48" s="11" t="s">
        <v>92</v>
      </c>
      <c r="F48" s="1" t="s">
        <v>27</v>
      </c>
      <c r="G48" s="1">
        <v>5</v>
      </c>
      <c r="H48" s="1">
        <v>1</v>
      </c>
      <c r="I48" s="12" t="s">
        <v>79</v>
      </c>
      <c r="J48" s="13" t="s">
        <v>79</v>
      </c>
      <c r="K48" s="1">
        <v>1</v>
      </c>
      <c r="L48" s="1" t="s">
        <v>17</v>
      </c>
    </row>
    <row r="49" spans="1:12">
      <c r="A49" s="1" t="s">
        <v>95</v>
      </c>
      <c r="B49" s="1" t="str">
        <f>_xlfn.TEXTJOIN("_", TRUE, C49, D49, F49)</f>
        <v>Update_18_valid</v>
      </c>
      <c r="C49" s="1" t="s">
        <v>44</v>
      </c>
      <c r="D49" s="11">
        <v>18</v>
      </c>
      <c r="E49" s="11" t="s">
        <v>92</v>
      </c>
      <c r="F49" s="1" t="s">
        <v>27</v>
      </c>
      <c r="G49" s="1">
        <v>5</v>
      </c>
      <c r="H49" s="1">
        <v>1</v>
      </c>
      <c r="I49" s="12" t="s">
        <v>78</v>
      </c>
      <c r="J49" s="13" t="s">
        <v>81</v>
      </c>
      <c r="K49" s="1">
        <v>1</v>
      </c>
      <c r="L49" s="1" t="s">
        <v>17</v>
      </c>
    </row>
    <row r="50" spans="1:12">
      <c r="A50" s="1" t="s">
        <v>96</v>
      </c>
      <c r="B50" s="1" t="str">
        <f>_xlfn.TEXTJOIN("_", TRUE, C50, D50, F50)</f>
        <v>Update_19_valid</v>
      </c>
      <c r="C50" s="1" t="s">
        <v>44</v>
      </c>
      <c r="D50" s="11">
        <v>19</v>
      </c>
      <c r="E50" s="11" t="s">
        <v>92</v>
      </c>
      <c r="F50" s="1" t="s">
        <v>27</v>
      </c>
      <c r="G50" s="1">
        <v>5</v>
      </c>
      <c r="H50" s="1">
        <v>1</v>
      </c>
      <c r="I50" s="12" t="s">
        <v>79</v>
      </c>
      <c r="J50" s="13" t="s">
        <v>81</v>
      </c>
      <c r="K50" s="1">
        <v>0</v>
      </c>
      <c r="L50" s="1" t="s">
        <v>17</v>
      </c>
    </row>
    <row r="51" spans="1:12">
      <c r="A51" s="1" t="s">
        <v>97</v>
      </c>
      <c r="B51" s="1" t="str">
        <f>_xlfn.TEXTJOIN("_", TRUE, C51, D51, F51)</f>
        <v>Update_20_invalid</v>
      </c>
      <c r="C51" s="1" t="s">
        <v>44</v>
      </c>
      <c r="D51" s="11">
        <v>20</v>
      </c>
      <c r="E51" s="11" t="s">
        <v>92</v>
      </c>
      <c r="F51" s="1" t="s">
        <v>86</v>
      </c>
      <c r="G51" s="1">
        <v>5</v>
      </c>
      <c r="H51" s="1">
        <v>1</v>
      </c>
      <c r="I51" s="12" t="s">
        <v>87</v>
      </c>
      <c r="J51" s="13" t="s">
        <v>81</v>
      </c>
      <c r="K51" s="1">
        <v>1</v>
      </c>
      <c r="L51" s="1" t="s">
        <v>22</v>
      </c>
    </row>
    <row r="52" spans="1:12">
      <c r="A52" s="1" t="s">
        <v>98</v>
      </c>
      <c r="B52" s="1" t="str">
        <f>_xlfn.TEXTJOIN("_", TRUE, C52, D52, F52)</f>
        <v>Update_21_invalid</v>
      </c>
      <c r="C52" s="1" t="s">
        <v>44</v>
      </c>
      <c r="D52" s="11">
        <v>21</v>
      </c>
      <c r="E52" s="11" t="s">
        <v>92</v>
      </c>
      <c r="F52" s="1" t="s">
        <v>86</v>
      </c>
      <c r="G52" s="1">
        <v>5</v>
      </c>
      <c r="H52" s="1">
        <v>1</v>
      </c>
      <c r="I52" s="12" t="s">
        <v>78</v>
      </c>
      <c r="J52" s="13" t="s">
        <v>89</v>
      </c>
      <c r="K52" s="1">
        <v>1</v>
      </c>
      <c r="L52" s="1" t="s">
        <v>22</v>
      </c>
    </row>
    <row r="53" spans="1:12">
      <c r="A53" s="1" t="s">
        <v>99</v>
      </c>
      <c r="B53" s="1" t="str">
        <f>_xlfn.TEXTJOIN("_", TRUE, C53, D53, F53)</f>
        <v>Update_22_invalid</v>
      </c>
      <c r="C53" s="1" t="s">
        <v>44</v>
      </c>
      <c r="D53" s="11">
        <v>22</v>
      </c>
      <c r="E53" s="11" t="s">
        <v>92</v>
      </c>
      <c r="F53" s="1" t="s">
        <v>86</v>
      </c>
      <c r="G53" s="1">
        <v>5</v>
      </c>
      <c r="H53" s="1">
        <v>1</v>
      </c>
      <c r="I53" s="12" t="s">
        <v>78</v>
      </c>
      <c r="J53" s="13" t="s">
        <v>81</v>
      </c>
      <c r="K53" s="1">
        <v>5</v>
      </c>
      <c r="L53" s="1" t="s">
        <v>17</v>
      </c>
    </row>
    <row r="54" spans="1:12">
      <c r="A54" s="1" t="s">
        <v>100</v>
      </c>
      <c r="B54" s="1" t="str">
        <f>_xlfn.TEXTJOIN("_", TRUE, C54, D54, F54)</f>
        <v>Delete_4_valid</v>
      </c>
      <c r="C54" s="1" t="s">
        <v>65</v>
      </c>
      <c r="D54" s="11">
        <v>4</v>
      </c>
      <c r="E54" s="11" t="s">
        <v>101</v>
      </c>
      <c r="F54" s="1" t="s">
        <v>16</v>
      </c>
      <c r="G54" s="1">
        <v>2147483647</v>
      </c>
      <c r="L54" s="1" t="s">
        <v>22</v>
      </c>
    </row>
    <row r="55" spans="1:12">
      <c r="A55" s="1" t="s">
        <v>102</v>
      </c>
      <c r="B55" s="1" t="str">
        <f>_xlfn.TEXTJOIN("_", TRUE, C55, D55, F55)</f>
        <v>Delete_5_valid</v>
      </c>
      <c r="C55" s="1" t="s">
        <v>65</v>
      </c>
      <c r="D55" s="11">
        <v>5</v>
      </c>
      <c r="E55" s="11" t="s">
        <v>101</v>
      </c>
      <c r="F55" s="1" t="s">
        <v>27</v>
      </c>
      <c r="G55" s="1">
        <v>-2147483648</v>
      </c>
      <c r="L55" s="1" t="s">
        <v>22</v>
      </c>
    </row>
    <row r="56" spans="1:12">
      <c r="A56" s="1" t="s">
        <v>103</v>
      </c>
      <c r="B56" s="1" t="str">
        <f>_xlfn.TEXTJOIN("_", TRUE, C56, D56, F56)</f>
        <v>Delete_6_invalid</v>
      </c>
      <c r="C56" s="1" t="s">
        <v>65</v>
      </c>
      <c r="D56" s="11">
        <v>6</v>
      </c>
      <c r="E56" s="11" t="s">
        <v>104</v>
      </c>
      <c r="F56" s="1" t="s">
        <v>20</v>
      </c>
      <c r="G56" s="1">
        <v>2147483648</v>
      </c>
      <c r="L56" s="1" t="s">
        <v>22</v>
      </c>
    </row>
    <row r="57" spans="1:12">
      <c r="A57" s="1" t="s">
        <v>105</v>
      </c>
      <c r="B57" s="1" t="str">
        <f>_xlfn.TEXTJOIN("_", TRUE, C57, D57, F57)</f>
        <v>Delete_7_invalid</v>
      </c>
      <c r="C57" s="1" t="s">
        <v>65</v>
      </c>
      <c r="D57" s="11">
        <v>7</v>
      </c>
      <c r="E57" s="11" t="s">
        <v>104</v>
      </c>
      <c r="F57" s="1" t="s">
        <v>20</v>
      </c>
      <c r="G57" s="1">
        <v>-2147483649</v>
      </c>
      <c r="L57" s="1" t="s">
        <v>22</v>
      </c>
    </row>
  </sheetData>
  <autoFilter ref="A1:N57" xr:uid="{00000000-0001-0000-0000-000000000000}"/>
  <phoneticPr fontId="1" type="noConversion"/>
  <conditionalFormatting sqref="A1:B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1F7E9-6489-42DD-BAE2-1D8E0756F843}">
  <dimension ref="A1:O55"/>
  <sheetViews>
    <sheetView workbookViewId="0">
      <pane xSplit="1" ySplit="1" topLeftCell="B2" activePane="bottomRight" state="frozen"/>
      <selection pane="bottomRight" activeCell="B2" sqref="B2"/>
      <selection pane="bottomLeft"/>
      <selection pane="topRight"/>
    </sheetView>
  </sheetViews>
  <sheetFormatPr defaultRowHeight="16.5"/>
  <cols>
    <col min="1" max="1" width="3.875" style="9" bestFit="1" customWidth="1"/>
    <col min="2" max="2" width="24.625" style="9" customWidth="1"/>
    <col min="3" max="3" width="8.375" style="9" bestFit="1" customWidth="1"/>
    <col min="4" max="5" width="14.25" style="9" bestFit="1" customWidth="1"/>
    <col min="6" max="6" width="3.25" style="9" bestFit="1" customWidth="1"/>
    <col min="7" max="8" width="11.375" style="9" bestFit="1" customWidth="1"/>
    <col min="9" max="9" width="9.25" style="9" bestFit="1" customWidth="1"/>
    <col min="10" max="10" width="31.375" style="9" bestFit="1" customWidth="1"/>
    <col min="11" max="11" width="36" style="9" bestFit="1" customWidth="1"/>
    <col min="12" max="12" width="88" style="9" customWidth="1"/>
    <col min="13" max="13" width="22.875" style="9" bestFit="1" customWidth="1"/>
    <col min="14" max="14" width="6.5" style="9" bestFit="1" customWidth="1"/>
    <col min="15" max="15" width="2" style="9" bestFit="1" customWidth="1"/>
    <col min="16" max="16384" width="9" style="9"/>
  </cols>
  <sheetData>
    <row r="1" spans="1:15" s="6" customFormat="1">
      <c r="A1" s="2" t="s">
        <v>106</v>
      </c>
      <c r="B1" s="3" t="s">
        <v>0</v>
      </c>
      <c r="C1" s="3" t="s">
        <v>107</v>
      </c>
      <c r="D1" s="3" t="s">
        <v>108</v>
      </c>
      <c r="E1" s="3" t="s">
        <v>109</v>
      </c>
      <c r="F1" s="3" t="s">
        <v>110</v>
      </c>
      <c r="G1" s="4" t="s">
        <v>111</v>
      </c>
      <c r="H1" s="4" t="s">
        <v>112</v>
      </c>
      <c r="I1" s="2" t="s">
        <v>113</v>
      </c>
      <c r="J1" s="5" t="s">
        <v>114</v>
      </c>
      <c r="K1" s="5" t="s">
        <v>115</v>
      </c>
      <c r="L1" s="5" t="s">
        <v>116</v>
      </c>
      <c r="M1" s="5" t="s">
        <v>117</v>
      </c>
      <c r="N1" s="2" t="s">
        <v>118</v>
      </c>
      <c r="O1" s="2" t="s">
        <v>119</v>
      </c>
    </row>
    <row r="2" spans="1:15" ht="66">
      <c r="A2" s="7">
        <f t="shared" ref="A2:A55" si="0">IF(B2&lt;&gt;"", ROW() -1, "")</f>
        <v>1</v>
      </c>
      <c r="B2" s="7" t="str">
        <f t="shared" ref="B2:B21" si="1">_xlfn.TEXTJOIN("_", TRUE, C2, D2, E2, F2)</f>
        <v>Main_Route_route_func_1_1</v>
      </c>
      <c r="C2" s="7" t="s">
        <v>120</v>
      </c>
      <c r="D2" s="7" t="s">
        <v>121</v>
      </c>
      <c r="E2" s="7" t="s">
        <v>122</v>
      </c>
      <c r="F2" s="7">
        <v>1</v>
      </c>
      <c r="G2" s="7" t="s">
        <v>123</v>
      </c>
      <c r="H2" s="7" t="s">
        <v>124</v>
      </c>
      <c r="I2" s="7"/>
      <c r="J2" s="8" t="s">
        <v>125</v>
      </c>
      <c r="K2" s="8" t="s">
        <v>126</v>
      </c>
      <c r="L2" s="8" t="s">
        <v>127</v>
      </c>
      <c r="M2" s="7"/>
      <c r="N2" s="7"/>
      <c r="O2" s="7"/>
    </row>
    <row r="3" spans="1:15" ht="106.5">
      <c r="A3" s="7">
        <f t="shared" si="0"/>
        <v>2</v>
      </c>
      <c r="B3" s="7" t="str">
        <f t="shared" si="1"/>
        <v>Main_Route_route_func_1_2</v>
      </c>
      <c r="C3" s="7" t="s">
        <v>120</v>
      </c>
      <c r="D3" s="7" t="s">
        <v>121</v>
      </c>
      <c r="E3" s="7" t="s">
        <v>122</v>
      </c>
      <c r="F3" s="7">
        <v>2</v>
      </c>
      <c r="G3" s="7" t="s">
        <v>128</v>
      </c>
      <c r="H3" s="7" t="s">
        <v>124</v>
      </c>
      <c r="I3" s="7"/>
      <c r="J3" s="8" t="s">
        <v>129</v>
      </c>
      <c r="K3" s="8" t="s">
        <v>126</v>
      </c>
      <c r="L3" s="10" t="s">
        <v>130</v>
      </c>
      <c r="M3" s="7"/>
      <c r="N3" s="7"/>
      <c r="O3" s="7"/>
    </row>
    <row r="4" spans="1:15" ht="115.5">
      <c r="A4" s="7">
        <f t="shared" si="0"/>
        <v>3</v>
      </c>
      <c r="B4" s="7" t="str">
        <f t="shared" si="1"/>
        <v>Main_Route_route_func_1_3</v>
      </c>
      <c r="C4" s="7" t="s">
        <v>120</v>
      </c>
      <c r="D4" s="7" t="s">
        <v>121</v>
      </c>
      <c r="E4" s="7" t="s">
        <v>122</v>
      </c>
      <c r="F4" s="7">
        <v>3</v>
      </c>
      <c r="G4" s="7" t="s">
        <v>123</v>
      </c>
      <c r="H4" s="7" t="s">
        <v>131</v>
      </c>
      <c r="I4" s="7"/>
      <c r="J4" s="8" t="s">
        <v>132</v>
      </c>
      <c r="K4" s="8" t="s">
        <v>126</v>
      </c>
      <c r="L4" s="8" t="s">
        <v>133</v>
      </c>
      <c r="M4" s="7"/>
      <c r="N4" s="7"/>
      <c r="O4" s="7"/>
    </row>
    <row r="5" spans="1:15" ht="213.75">
      <c r="A5" s="7">
        <f t="shared" si="0"/>
        <v>4</v>
      </c>
      <c r="B5" s="7" t="str">
        <f t="shared" si="1"/>
        <v>Main_Route_route_func_1_4</v>
      </c>
      <c r="C5" s="7" t="s">
        <v>120</v>
      </c>
      <c r="D5" s="7" t="s">
        <v>121</v>
      </c>
      <c r="E5" s="7" t="s">
        <v>122</v>
      </c>
      <c r="F5" s="7">
        <v>4</v>
      </c>
      <c r="G5" s="7" t="s">
        <v>128</v>
      </c>
      <c r="H5" s="7" t="s">
        <v>131</v>
      </c>
      <c r="I5" s="7"/>
      <c r="J5" s="8" t="s">
        <v>134</v>
      </c>
      <c r="K5" s="8" t="s">
        <v>126</v>
      </c>
      <c r="L5" s="8" t="s">
        <v>135</v>
      </c>
      <c r="M5" s="7"/>
      <c r="N5" s="7"/>
      <c r="O5" s="7"/>
    </row>
    <row r="6" spans="1:15" ht="66">
      <c r="A6" s="7">
        <f t="shared" si="0"/>
        <v>5</v>
      </c>
      <c r="B6" s="7" t="str">
        <f t="shared" si="1"/>
        <v>Main_Route_route_func_1_5</v>
      </c>
      <c r="C6" s="7" t="s">
        <v>120</v>
      </c>
      <c r="D6" s="7" t="s">
        <v>121</v>
      </c>
      <c r="E6" s="7" t="s">
        <v>122</v>
      </c>
      <c r="F6" s="7">
        <v>5</v>
      </c>
      <c r="G6" s="7" t="s">
        <v>128</v>
      </c>
      <c r="H6" s="7" t="s">
        <v>136</v>
      </c>
      <c r="I6" s="7"/>
      <c r="J6" s="8" t="s">
        <v>137</v>
      </c>
      <c r="K6" s="8" t="s">
        <v>126</v>
      </c>
      <c r="L6" s="8" t="s">
        <v>138</v>
      </c>
      <c r="M6" s="7"/>
      <c r="N6" s="7"/>
      <c r="O6" s="7"/>
    </row>
    <row r="7" spans="1:15" ht="99">
      <c r="A7" s="7">
        <f t="shared" si="0"/>
        <v>6</v>
      </c>
      <c r="B7" s="7" t="str">
        <f t="shared" si="1"/>
        <v>Main_Route_route_func_2_1</v>
      </c>
      <c r="C7" s="7" t="s">
        <v>120</v>
      </c>
      <c r="D7" s="7" t="s">
        <v>121</v>
      </c>
      <c r="E7" s="7" t="s">
        <v>139</v>
      </c>
      <c r="F7" s="7">
        <v>1</v>
      </c>
      <c r="G7" s="7" t="s">
        <v>123</v>
      </c>
      <c r="H7" s="7" t="s">
        <v>124</v>
      </c>
      <c r="I7" s="7"/>
      <c r="J7" s="8" t="s">
        <v>140</v>
      </c>
      <c r="K7" s="8" t="s">
        <v>141</v>
      </c>
      <c r="L7" s="7"/>
      <c r="M7" s="7"/>
      <c r="N7" s="7"/>
      <c r="O7" s="7"/>
    </row>
    <row r="8" spans="1:15">
      <c r="A8" s="7">
        <f t="shared" si="0"/>
        <v>7</v>
      </c>
      <c r="B8" s="7" t="str">
        <f t="shared" si="1"/>
        <v>Main_Route_route_func_2_2</v>
      </c>
      <c r="C8" s="7" t="s">
        <v>120</v>
      </c>
      <c r="D8" s="7" t="s">
        <v>121</v>
      </c>
      <c r="E8" s="7" t="s">
        <v>139</v>
      </c>
      <c r="F8" s="7">
        <v>2</v>
      </c>
      <c r="G8" s="7" t="s">
        <v>128</v>
      </c>
      <c r="H8" s="7" t="s">
        <v>124</v>
      </c>
      <c r="I8" s="7"/>
      <c r="J8" s="8" t="s">
        <v>142</v>
      </c>
      <c r="K8" s="7"/>
      <c r="L8" s="7"/>
      <c r="M8" s="7"/>
      <c r="N8" s="7"/>
      <c r="O8" s="7"/>
    </row>
    <row r="9" spans="1:15">
      <c r="A9" s="7">
        <f t="shared" si="0"/>
        <v>8</v>
      </c>
      <c r="B9" s="7" t="str">
        <f t="shared" si="1"/>
        <v>Main_Route_route_func_2_3</v>
      </c>
      <c r="C9" s="7" t="s">
        <v>120</v>
      </c>
      <c r="D9" s="7" t="s">
        <v>121</v>
      </c>
      <c r="E9" s="7" t="s">
        <v>139</v>
      </c>
      <c r="F9" s="7">
        <v>3</v>
      </c>
      <c r="G9" s="7" t="s">
        <v>123</v>
      </c>
      <c r="H9" s="7" t="s">
        <v>131</v>
      </c>
      <c r="I9" s="7"/>
      <c r="J9" s="8" t="s">
        <v>143</v>
      </c>
      <c r="K9" s="7"/>
      <c r="L9" s="7"/>
      <c r="M9" s="7"/>
      <c r="N9" s="7"/>
      <c r="O9" s="7"/>
    </row>
    <row r="10" spans="1:15">
      <c r="A10" s="7">
        <f t="shared" si="0"/>
        <v>9</v>
      </c>
      <c r="B10" s="7" t="str">
        <f t="shared" si="1"/>
        <v>Main_Route_route_func_2_4</v>
      </c>
      <c r="C10" s="7" t="s">
        <v>120</v>
      </c>
      <c r="D10" s="7" t="s">
        <v>121</v>
      </c>
      <c r="E10" s="7" t="s">
        <v>139</v>
      </c>
      <c r="F10" s="7">
        <v>4</v>
      </c>
      <c r="G10" s="7" t="s">
        <v>128</v>
      </c>
      <c r="H10" s="7" t="s">
        <v>131</v>
      </c>
      <c r="I10" s="7"/>
      <c r="J10" s="8" t="s">
        <v>144</v>
      </c>
      <c r="K10" s="7"/>
      <c r="L10" s="7"/>
      <c r="M10" s="7"/>
      <c r="N10" s="7"/>
      <c r="O10" s="7"/>
    </row>
    <row r="11" spans="1:15">
      <c r="A11" s="7">
        <f t="shared" si="0"/>
        <v>10</v>
      </c>
      <c r="B11" s="7" t="str">
        <f t="shared" si="1"/>
        <v>Main_Route_route_func_2_5</v>
      </c>
      <c r="C11" s="7" t="s">
        <v>120</v>
      </c>
      <c r="D11" s="7" t="s">
        <v>121</v>
      </c>
      <c r="E11" s="7" t="s">
        <v>139</v>
      </c>
      <c r="F11" s="7">
        <v>5</v>
      </c>
      <c r="G11" s="7" t="s">
        <v>128</v>
      </c>
      <c r="H11" s="7" t="s">
        <v>136</v>
      </c>
      <c r="I11" s="7"/>
      <c r="J11" s="8" t="s">
        <v>145</v>
      </c>
      <c r="K11" s="7"/>
      <c r="L11" s="7"/>
      <c r="M11" s="7"/>
      <c r="N11" s="7"/>
      <c r="O11" s="7"/>
    </row>
    <row r="12" spans="1:15" ht="33">
      <c r="A12" s="7">
        <f t="shared" si="0"/>
        <v>11</v>
      </c>
      <c r="B12" s="7" t="str">
        <f t="shared" si="1"/>
        <v>Main_Route_route_func_3_1</v>
      </c>
      <c r="C12" s="7" t="s">
        <v>120</v>
      </c>
      <c r="D12" s="7" t="s">
        <v>121</v>
      </c>
      <c r="E12" s="7" t="s">
        <v>146</v>
      </c>
      <c r="F12" s="7">
        <v>1</v>
      </c>
      <c r="G12" s="7" t="s">
        <v>123</v>
      </c>
      <c r="H12" s="7" t="s">
        <v>124</v>
      </c>
      <c r="I12" s="7"/>
      <c r="J12" s="8" t="s">
        <v>147</v>
      </c>
      <c r="K12" s="8" t="s">
        <v>148</v>
      </c>
      <c r="L12" s="7"/>
      <c r="M12" s="7"/>
      <c r="N12" s="7"/>
      <c r="O12" s="7"/>
    </row>
    <row r="13" spans="1:15">
      <c r="A13" s="7">
        <f t="shared" si="0"/>
        <v>12</v>
      </c>
      <c r="B13" s="7" t="str">
        <f t="shared" si="1"/>
        <v>Main_Route_route_func_3_2</v>
      </c>
      <c r="C13" s="7" t="s">
        <v>120</v>
      </c>
      <c r="D13" s="7" t="s">
        <v>121</v>
      </c>
      <c r="E13" s="7" t="s">
        <v>146</v>
      </c>
      <c r="F13" s="7">
        <v>2</v>
      </c>
      <c r="G13" s="7" t="s">
        <v>128</v>
      </c>
      <c r="H13" s="7" t="s">
        <v>124</v>
      </c>
      <c r="I13" s="7"/>
      <c r="J13" s="8" t="s">
        <v>149</v>
      </c>
      <c r="K13" s="7"/>
      <c r="L13" s="7"/>
      <c r="M13" s="7"/>
      <c r="N13" s="7"/>
      <c r="O13" s="7"/>
    </row>
    <row r="14" spans="1:15">
      <c r="A14" s="7">
        <f t="shared" si="0"/>
        <v>13</v>
      </c>
      <c r="B14" s="7" t="str">
        <f t="shared" si="1"/>
        <v>Main_Route_route_func_3_3</v>
      </c>
      <c r="C14" s="7" t="s">
        <v>120</v>
      </c>
      <c r="D14" s="7" t="s">
        <v>121</v>
      </c>
      <c r="E14" s="7" t="s">
        <v>146</v>
      </c>
      <c r="F14" s="7">
        <v>3</v>
      </c>
      <c r="G14" s="7" t="s">
        <v>123</v>
      </c>
      <c r="H14" s="7" t="s">
        <v>131</v>
      </c>
      <c r="I14" s="7"/>
      <c r="J14" s="8" t="s">
        <v>150</v>
      </c>
      <c r="K14" s="7"/>
      <c r="L14" s="7"/>
      <c r="M14" s="7"/>
      <c r="N14" s="7"/>
      <c r="O14" s="7"/>
    </row>
    <row r="15" spans="1:15">
      <c r="A15" s="7">
        <f t="shared" si="0"/>
        <v>14</v>
      </c>
      <c r="B15" s="7" t="str">
        <f t="shared" si="1"/>
        <v>Main_Route_route_func_3_4</v>
      </c>
      <c r="C15" s="7" t="s">
        <v>120</v>
      </c>
      <c r="D15" s="7" t="s">
        <v>121</v>
      </c>
      <c r="E15" s="7" t="s">
        <v>146</v>
      </c>
      <c r="F15" s="7">
        <v>4</v>
      </c>
      <c r="G15" s="7" t="s">
        <v>128</v>
      </c>
      <c r="H15" s="7" t="s">
        <v>131</v>
      </c>
      <c r="I15" s="7"/>
      <c r="J15" s="8" t="s">
        <v>151</v>
      </c>
      <c r="K15" s="7"/>
      <c r="L15" s="7"/>
      <c r="M15" s="7"/>
      <c r="N15" s="7"/>
      <c r="O15" s="7"/>
    </row>
    <row r="16" spans="1:15">
      <c r="A16" s="7">
        <f t="shared" si="0"/>
        <v>15</v>
      </c>
      <c r="B16" s="7" t="str">
        <f t="shared" si="1"/>
        <v>Main_Route_route_func_3_5</v>
      </c>
      <c r="C16" s="7" t="s">
        <v>120</v>
      </c>
      <c r="D16" s="7" t="s">
        <v>121</v>
      </c>
      <c r="E16" s="7" t="s">
        <v>146</v>
      </c>
      <c r="F16" s="7">
        <v>5</v>
      </c>
      <c r="G16" s="7" t="s">
        <v>128</v>
      </c>
      <c r="H16" s="7" t="s">
        <v>136</v>
      </c>
      <c r="I16" s="7"/>
      <c r="J16" s="8" t="s">
        <v>152</v>
      </c>
      <c r="K16" s="7"/>
      <c r="L16" s="7"/>
      <c r="M16" s="7"/>
      <c r="N16" s="7"/>
      <c r="O16" s="7"/>
    </row>
    <row r="17" spans="1:15" ht="33">
      <c r="A17" s="7">
        <f t="shared" si="0"/>
        <v>16</v>
      </c>
      <c r="B17" s="7" t="str">
        <f t="shared" si="1"/>
        <v>Main_Route_route_func_4_1</v>
      </c>
      <c r="C17" s="7" t="s">
        <v>120</v>
      </c>
      <c r="D17" s="7" t="s">
        <v>121</v>
      </c>
      <c r="E17" s="7" t="s">
        <v>153</v>
      </c>
      <c r="F17" s="7">
        <v>1</v>
      </c>
      <c r="G17" s="7" t="s">
        <v>123</v>
      </c>
      <c r="H17" s="7" t="s">
        <v>124</v>
      </c>
      <c r="I17" s="7"/>
      <c r="J17" s="8" t="s">
        <v>154</v>
      </c>
      <c r="K17" s="8" t="s">
        <v>155</v>
      </c>
      <c r="L17" s="7"/>
      <c r="M17" s="7"/>
      <c r="N17" s="7"/>
      <c r="O17" s="7"/>
    </row>
    <row r="18" spans="1:15">
      <c r="A18" s="7">
        <f t="shared" si="0"/>
        <v>17</v>
      </c>
      <c r="B18" s="7" t="str">
        <f t="shared" si="1"/>
        <v>Main_Route_route_func_4_2</v>
      </c>
      <c r="C18" s="7" t="s">
        <v>120</v>
      </c>
      <c r="D18" s="7" t="s">
        <v>121</v>
      </c>
      <c r="E18" s="7" t="s">
        <v>153</v>
      </c>
      <c r="F18" s="7">
        <v>2</v>
      </c>
      <c r="G18" s="7" t="s">
        <v>128</v>
      </c>
      <c r="H18" s="7" t="s">
        <v>124</v>
      </c>
      <c r="I18" s="7"/>
      <c r="J18" s="8" t="s">
        <v>156</v>
      </c>
      <c r="K18" s="7"/>
      <c r="L18" s="7"/>
      <c r="M18" s="7"/>
      <c r="N18" s="7"/>
      <c r="O18" s="7"/>
    </row>
    <row r="19" spans="1:15">
      <c r="A19" s="7">
        <f t="shared" si="0"/>
        <v>18</v>
      </c>
      <c r="B19" s="7" t="str">
        <f t="shared" si="1"/>
        <v>Main_Route_route_func_4_3</v>
      </c>
      <c r="C19" s="7" t="s">
        <v>120</v>
      </c>
      <c r="D19" s="7" t="s">
        <v>121</v>
      </c>
      <c r="E19" s="7" t="s">
        <v>153</v>
      </c>
      <c r="F19" s="7">
        <v>3</v>
      </c>
      <c r="G19" s="7" t="s">
        <v>123</v>
      </c>
      <c r="H19" s="7" t="s">
        <v>131</v>
      </c>
      <c r="I19" s="7"/>
      <c r="J19" s="8" t="s">
        <v>157</v>
      </c>
      <c r="K19" s="7"/>
      <c r="L19" s="7"/>
      <c r="M19" s="7"/>
      <c r="N19" s="7"/>
      <c r="O19" s="7"/>
    </row>
    <row r="20" spans="1:15">
      <c r="A20" s="7">
        <f t="shared" si="0"/>
        <v>19</v>
      </c>
      <c r="B20" s="7" t="str">
        <f t="shared" si="1"/>
        <v>Main_Route_route_func_4_4</v>
      </c>
      <c r="C20" s="7" t="s">
        <v>120</v>
      </c>
      <c r="D20" s="7" t="s">
        <v>121</v>
      </c>
      <c r="E20" s="7" t="s">
        <v>153</v>
      </c>
      <c r="F20" s="7">
        <v>4</v>
      </c>
      <c r="G20" s="7" t="s">
        <v>128</v>
      </c>
      <c r="H20" s="7" t="s">
        <v>131</v>
      </c>
      <c r="I20" s="7"/>
      <c r="J20" s="8" t="s">
        <v>158</v>
      </c>
      <c r="K20" s="7"/>
      <c r="L20" s="7"/>
      <c r="M20" s="7"/>
      <c r="N20" s="7"/>
      <c r="O20" s="7"/>
    </row>
    <row r="21" spans="1:15">
      <c r="A21" s="7">
        <f t="shared" si="0"/>
        <v>20</v>
      </c>
      <c r="B21" s="7" t="str">
        <f t="shared" si="1"/>
        <v>Main_Route_route_func_4_5</v>
      </c>
      <c r="C21" s="7" t="s">
        <v>120</v>
      </c>
      <c r="D21" s="7" t="s">
        <v>121</v>
      </c>
      <c r="E21" s="7" t="s">
        <v>153</v>
      </c>
      <c r="F21" s="7">
        <v>5</v>
      </c>
      <c r="G21" s="7" t="s">
        <v>128</v>
      </c>
      <c r="H21" s="7" t="s">
        <v>136</v>
      </c>
      <c r="I21" s="7"/>
      <c r="J21" s="8" t="s">
        <v>159</v>
      </c>
      <c r="K21" s="7"/>
      <c r="L21" s="7"/>
      <c r="M21" s="7"/>
      <c r="N21" s="7"/>
      <c r="O21" s="7"/>
    </row>
    <row r="22" spans="1:15">
      <c r="A22" s="7" t="str">
        <f t="shared" si="0"/>
        <v/>
      </c>
      <c r="B22" s="7" t="str">
        <f t="shared" ref="B22:B60" si="2">_xlfn.TEXTJOIN("_", TRUE, C22, D22, F22)</f>
        <v/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>
      <c r="A23" s="7" t="str">
        <f t="shared" si="0"/>
        <v/>
      </c>
      <c r="B23" s="7" t="str">
        <f t="shared" si="2"/>
        <v/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>
      <c r="A24" s="7" t="str">
        <f t="shared" si="0"/>
        <v/>
      </c>
      <c r="B24" s="7" t="str">
        <f t="shared" si="2"/>
        <v/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>
      <c r="A25" s="7" t="str">
        <f t="shared" si="0"/>
        <v/>
      </c>
      <c r="B25" s="7" t="str">
        <f t="shared" si="2"/>
        <v/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>
      <c r="A26" s="7" t="str">
        <f t="shared" si="0"/>
        <v/>
      </c>
      <c r="B26" s="7" t="str">
        <f t="shared" si="2"/>
        <v/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>
      <c r="A27" s="7" t="str">
        <f t="shared" si="0"/>
        <v/>
      </c>
      <c r="B27" s="7" t="str">
        <f t="shared" si="2"/>
        <v/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>
      <c r="A28" s="7" t="str">
        <f t="shared" si="0"/>
        <v/>
      </c>
      <c r="B28" s="7" t="str">
        <f t="shared" si="2"/>
        <v/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>
      <c r="A29" s="7" t="str">
        <f t="shared" si="0"/>
        <v/>
      </c>
      <c r="B29" s="7" t="str">
        <f t="shared" si="2"/>
        <v/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>
      <c r="A30" s="7" t="str">
        <f t="shared" si="0"/>
        <v/>
      </c>
      <c r="B30" s="7" t="str">
        <f t="shared" si="2"/>
        <v/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>
      <c r="A31" s="7" t="str">
        <f t="shared" si="0"/>
        <v/>
      </c>
      <c r="B31" s="7" t="str">
        <f t="shared" si="2"/>
        <v/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>
      <c r="A32" s="7" t="str">
        <f t="shared" si="0"/>
        <v/>
      </c>
      <c r="B32" s="7" t="str">
        <f t="shared" si="2"/>
        <v/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>
      <c r="A33" s="7" t="str">
        <f t="shared" si="0"/>
        <v/>
      </c>
      <c r="B33" s="7" t="str">
        <f t="shared" si="2"/>
        <v/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>
      <c r="A34" s="7" t="str">
        <f t="shared" si="0"/>
        <v/>
      </c>
      <c r="B34" s="7" t="str">
        <f t="shared" si="2"/>
        <v/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>
      <c r="A35" s="7" t="str">
        <f t="shared" si="0"/>
        <v/>
      </c>
      <c r="B35" s="7" t="str">
        <f t="shared" si="2"/>
        <v/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>
      <c r="A36" s="7" t="str">
        <f t="shared" si="0"/>
        <v/>
      </c>
      <c r="B36" s="7" t="str">
        <f t="shared" si="2"/>
        <v/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>
      <c r="A37" s="7" t="str">
        <f t="shared" si="0"/>
        <v/>
      </c>
      <c r="B37" s="7" t="str">
        <f t="shared" si="2"/>
        <v/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>
      <c r="A38" s="7" t="str">
        <f t="shared" si="0"/>
        <v/>
      </c>
      <c r="B38" s="7" t="str">
        <f t="shared" si="2"/>
        <v/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>
      <c r="A39" s="7" t="str">
        <f t="shared" si="0"/>
        <v/>
      </c>
      <c r="B39" s="7" t="str">
        <f t="shared" si="2"/>
        <v/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>
      <c r="A40" s="7" t="str">
        <f t="shared" si="0"/>
        <v/>
      </c>
      <c r="B40" s="7" t="str">
        <f t="shared" si="2"/>
        <v/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>
      <c r="A41" s="7" t="str">
        <f t="shared" si="0"/>
        <v/>
      </c>
      <c r="B41" s="7" t="str">
        <f t="shared" si="2"/>
        <v/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>
      <c r="A42" s="7" t="str">
        <f t="shared" si="0"/>
        <v/>
      </c>
      <c r="B42" s="7" t="str">
        <f t="shared" si="2"/>
        <v/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>
      <c r="A43" s="7" t="str">
        <f t="shared" si="0"/>
        <v/>
      </c>
      <c r="B43" s="7" t="str">
        <f t="shared" si="2"/>
        <v/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>
      <c r="A44" s="7" t="str">
        <f t="shared" si="0"/>
        <v/>
      </c>
      <c r="B44" s="7" t="str">
        <f t="shared" si="2"/>
        <v/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>
      <c r="A45" s="7" t="str">
        <f t="shared" si="0"/>
        <v/>
      </c>
      <c r="B45" s="7" t="str">
        <f t="shared" si="2"/>
        <v/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>
      <c r="A46" s="7" t="str">
        <f t="shared" si="0"/>
        <v/>
      </c>
      <c r="B46" s="7" t="str">
        <f t="shared" si="2"/>
        <v/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>
      <c r="A47" s="7" t="str">
        <f t="shared" si="0"/>
        <v/>
      </c>
      <c r="B47" s="7" t="str">
        <f t="shared" si="2"/>
        <v/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>
      <c r="A48" s="7" t="str">
        <f t="shared" si="0"/>
        <v/>
      </c>
      <c r="B48" s="7" t="str">
        <f t="shared" si="2"/>
        <v/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>
      <c r="A49" s="7" t="str">
        <f t="shared" si="0"/>
        <v/>
      </c>
      <c r="B49" s="7" t="str">
        <f t="shared" si="2"/>
        <v/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>
      <c r="A50" s="7" t="str">
        <f t="shared" si="0"/>
        <v/>
      </c>
      <c r="B50" s="7" t="str">
        <f t="shared" si="2"/>
        <v/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>
      <c r="A51" s="7" t="str">
        <f t="shared" si="0"/>
        <v/>
      </c>
      <c r="B51" s="7" t="str">
        <f t="shared" si="2"/>
        <v/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>
      <c r="A52" s="7" t="str">
        <f t="shared" si="0"/>
        <v/>
      </c>
      <c r="B52" s="7" t="str">
        <f t="shared" si="2"/>
        <v/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>
      <c r="A53" s="7" t="str">
        <f t="shared" si="0"/>
        <v/>
      </c>
      <c r="B53" s="7" t="str">
        <f t="shared" si="2"/>
        <v/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>
      <c r="A54" s="7" t="str">
        <f t="shared" si="0"/>
        <v/>
      </c>
      <c r="B54" s="7" t="str">
        <f t="shared" si="2"/>
        <v/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>
      <c r="A55" s="7" t="str">
        <f t="shared" si="0"/>
        <v/>
      </c>
      <c r="B55" s="7" t="str">
        <f t="shared" si="2"/>
        <v/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</sheetData>
  <autoFilter ref="A1:O55" xr:uid="{00000000-0001-0000-0000-000000000000}"/>
  <conditionalFormatting sqref="B2:B55">
    <cfRule type="duplicateValues" dxfId="0" priority="6"/>
  </conditionalFormatting>
  <dataValidations count="2">
    <dataValidation type="list" allowBlank="1" showInputMessage="1" showErrorMessage="1" sqref="G2:G47" xr:uid="{37836877-9ECC-43EE-BED5-D256FEAF6AFF}">
      <formula1>"Valid, Invalid"</formula1>
    </dataValidation>
    <dataValidation type="list" allowBlank="1" showInputMessage="1" showErrorMessage="1" sqref="H2:H55" xr:uid="{CC90BE7B-5592-4BBE-8A86-E7DF231B1515}">
      <formula1>"동적, 경계값, Type, 단위"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</dc:creator>
  <cp:keywords/>
  <dc:description/>
  <cp:lastModifiedBy/>
  <cp:revision/>
  <dcterms:created xsi:type="dcterms:W3CDTF">2021-09-29T06:46:01Z</dcterms:created>
  <dcterms:modified xsi:type="dcterms:W3CDTF">2025-02-10T20:15:19Z</dcterms:modified>
  <cp:category/>
  <cp:contentStatus/>
</cp:coreProperties>
</file>