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2"/>
  <workbookPr/>
  <xr:revisionPtr revIDLastSave="0" documentId="8_{FCCC3C50-9245-4DA7-9436-4B69DDF496B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단위테스트" sheetId="1" r:id="rId1"/>
  </sheets>
  <definedNames>
    <definedName name="_xlnm._FilterDatabase" localSheetId="0" hidden="1">단위테스트!$A$1:$O$82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A8" i="1" s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B4" i="1"/>
  <c r="A4" i="1" s="1"/>
  <c r="B3" i="1"/>
  <c r="A3" i="1" s="1"/>
  <c r="B2" i="1"/>
  <c r="B82" i="1"/>
  <c r="A82" i="1" s="1"/>
  <c r="B81" i="1"/>
  <c r="A81" i="1" s="1"/>
  <c r="B80" i="1"/>
  <c r="A80" i="1" s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 s="1"/>
  <c r="B68" i="1"/>
  <c r="A68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A2" i="1"/>
</calcChain>
</file>

<file path=xl/sharedStrings.xml><?xml version="1.0" encoding="utf-8"?>
<sst xmlns="http://schemas.openxmlformats.org/spreadsheetml/2006/main" count="352" uniqueCount="132">
  <si>
    <t>#</t>
  </si>
  <si>
    <t>TC_ID</t>
  </si>
  <si>
    <t>Category</t>
  </si>
  <si>
    <t>Sub_Category_1</t>
  </si>
  <si>
    <t>Sub_Category_2</t>
  </si>
  <si>
    <t>No</t>
  </si>
  <si>
    <t>Case_Type_1</t>
  </si>
  <si>
    <t>Case_Type_2</t>
  </si>
  <si>
    <t>Coverage</t>
  </si>
  <si>
    <t>Summery</t>
  </si>
  <si>
    <t>Precondition(요구사항)</t>
  </si>
  <si>
    <t>Step(Input)</t>
  </si>
  <si>
    <t>Expected result(Output)</t>
  </si>
  <si>
    <t>history</t>
  </si>
  <si>
    <t>...</t>
  </si>
  <si>
    <t>DB</t>
  </si>
  <si>
    <t>Database</t>
  </si>
  <si>
    <t>init</t>
  </si>
  <si>
    <t>Valid</t>
  </si>
  <si>
    <t>execute</t>
  </si>
  <si>
    <t>query(Mandatory)</t>
  </si>
  <si>
    <t>date</t>
  </si>
  <si>
    <t>동등</t>
  </si>
  <si>
    <t>date 함수 결과 확인</t>
  </si>
  <si>
    <t>parameter 없음</t>
  </si>
  <si>
    <t>date 함수 실행</t>
  </si>
  <si>
    <t>get_select_all</t>
  </si>
  <si>
    <t>get_select_all 함수 결과 확인</t>
  </si>
  <si>
    <t>get_select_all 함수 실행</t>
  </si>
  <si>
    <t>get_select_one</t>
  </si>
  <si>
    <t>2-3</t>
  </si>
  <si>
    <t>get_select_one 함수 동등 분할 Valid</t>
  </si>
  <si>
    <t>query(Mandatory) = {
idx:int
}</t>
  </si>
  <si>
    <t>get_select_one 함수 실행
- Case1 = {idx : 1}</t>
  </si>
  <si>
    <t>Invalid</t>
  </si>
  <si>
    <t>get_select_one 함수 동등 분할 Invalid</t>
  </si>
  <si>
    <t>get_select_one 함수 실행
- Case1 = {idx:'a'}
- Case2 = {idx:Null}</t>
  </si>
  <si>
    <t>Query</t>
  </si>
  <si>
    <t>Type</t>
  </si>
  <si>
    <t>get_select_one 함수 Type Error</t>
  </si>
  <si>
    <t>query : dict</t>
  </si>
  <si>
    <t>get_select_one 함수 실행
case : {1}</t>
  </si>
  <si>
    <t>post_insert</t>
  </si>
  <si>
    <t>post_insert 함수 동등 분할 Valid</t>
  </si>
  <si>
    <t>query(Mandatory) = {
input_1 : int, 
input_2 : string,
input_3 : string,
input_4 : bool,
create_date : string
}</t>
  </si>
  <si>
    <t>post_insert 함수 실행
- Case 1 = {input_1 : 1, input_2 : 'a', input_3 : 'a', input_4 : False, create_date : 'a'}
- Case 2 = {input_1 : 1, input_2 : 'a', input_3 : 'a', input_4 : True, create_date : 'a'}</t>
  </si>
  <si>
    <t>post_insert 함수 동등 분할 Invalid</t>
  </si>
  <si>
    <t>query(Mandatory) = {
input_1 : int, 
input_2 : string
input_3 : string
input_4 : bool
create_date : string
}</t>
  </si>
  <si>
    <t>post_insert 함수 실행
- Case 1-1 = {input_1 : 'a', input_2 : 'a', input_3 : 'a', input_4 : False, create_date : 'a'}
- Case 1-2 = {input_1 : Null, input_2 : 'a', input_3 : 'a', input_4 : False, create_date : 'a'}
- Case 2-1 = {input_1 : 1, input_2 : 1, input_3 : 'a', input_4 : False, create_date : 'a'}
- Case 2-2 = {input_1 : 1, input_2 : Null, input_3 : 'a', input_4 : False, create_date : 'a'}
- Case 3-1 = {input_1 : 1, input_2 : 'a', input_3 : 1, input_4 : False, create_date : 'a'}
- Case 3-2 = {input_1 : 1, input_2 : 'a', input_3 : Null, input_4 : False, create_date : 'a'}
- Case 4-1 = {input_1 : 1, input_2 : 'a', input_3 : 'a', input_4 : Null, create_date : 'a'}
- Case 4-2 = {input_1 : 1, input_2 : 'a', input_3 : 'a', input_4 : 'a', create_date : 'a'}</t>
  </si>
  <si>
    <t>post_insert 함수 Type Error</t>
  </si>
  <si>
    <t>post_insert 함수 실행
case : {1, 'a', 'b', 1}</t>
  </si>
  <si>
    <t>post_update</t>
  </si>
  <si>
    <t>post_update 함수 동등 분할 Valid</t>
  </si>
  <si>
    <t>query(Mandatory) = {
input_1 : int, 
input_2 : string,
input_3 : string,
input_4 : bool,
update_date : string,
idx : int
}</t>
  </si>
  <si>
    <t>post_update 함수 실행
- Case 1 = {input_1 : 1, input_2 : 'a', input_3 : 'a', input_4 : False, create_date : 'a', idx: 1}
- Case 2 = {input_1 : 1, input_2 : 'a', input_3 : 'a', input_4 : True, create_date : 'a', idx : 1}</t>
  </si>
  <si>
    <t>post_update 함수 동등 분할 Invalid</t>
  </si>
  <si>
    <t>post_update 함수 실행
- Case 1-1 = {input_1 : 'a', input_2 : 'a', input_3 : 'a', input_4 : False, create_date : 'a', idx: 1}
- Case 1-2 = {input_1 : Null, input_2 : 'a', input_3 : 'a', input_4 : False, create_date : 'a', idx: 1}
- Case 2-1 = {input_1 : 1, input_2 : Null, input_3 : 'a', input_4 : False, create_date : 'a', idx: 1}
- Case 2-2 = {input_1 : 1, input_2 : 1, input_3 : 'a', input_4 : False, create_date : 'a', idx: 1}
- Case 3-1 = {input_1 : 1, input_2 : 'a', input_3 : Null, input_4 : False, create_date : 'a', idx: 1}
- Case 3-2 = {input_1 : 1, input_2 : 'a', input_3 : 1, input_4 : False, create_date : 'a', idx: 1}
- Case 4-1 = {input_1 : 1, input_2 : 'a', input_3 : 'a', input_4 : 'a', create_date : 'a', idx: 1}
- Case 4-2 = {input_1 : 1, input_2 : 'a', input_3 : 'a', input_4 : Null, create_date : 'a', idx: 1}
- Case 5-1 = {input_1 : 1, input_2 : 'a', input_3 : 'a', input_4 : False, create_date : 'a', idx: 'a'}
- Case 5-2 = {input_1 : 1, input_2 : 'a', input_3 : 'a', input_4 : False, create_date : 'a', idx: Null}</t>
  </si>
  <si>
    <t>post_update 함수 Type Error</t>
  </si>
  <si>
    <t>post_update 함수 실행
case : {1, 'a', 'b', 1, 1}</t>
  </si>
  <si>
    <t>delete_delete</t>
  </si>
  <si>
    <t>delete_delete 함수 동등 분할 Valid</t>
  </si>
  <si>
    <t>delete_delete 함수 실행
- Case1 = {idx : 1}</t>
  </si>
  <si>
    <t>delete_delete 함수 동등 분할 Invalid</t>
  </si>
  <si>
    <t>delete_delete 함수 Type Error</t>
  </si>
  <si>
    <t>delete_delete 함수 실행
case : {1}</t>
  </si>
  <si>
    <t>Main</t>
  </si>
  <si>
    <t>Common</t>
  </si>
  <si>
    <t>Response</t>
  </si>
  <si>
    <t>response 함수 동등 분할 Valid</t>
  </si>
  <si>
    <t>a(Mandatory) = int
b(Optional) = string
c(Optional) = string</t>
  </si>
  <si>
    <t>response 함수 실행
- Case 1 : a=0, b=Null, c=Null
- Case 2 : a=0, b=1, c='a'
- Case 3 : a=5, b=Null, c=1
- Case 4 : a=1, b=Null, c='a'
- Case 5 : a=5, b='a', c=Null
- Case 6 : a=1, b='a', c=1
- Case 7 : a=0, b='a', c='a'
- Case 8 : a=1, b=1, c=Null
- Case 9 : a=0, b=1, c=1
- Case 10 : a=5, b=1, c='a'</t>
  </si>
  <si>
    <t>response 함수 동등 분할 Invalid</t>
  </si>
  <si>
    <t>response 함수 실행
- Case 1 : a='a', b=Null, c=Null
- Case 2 : a=1, b=1, c=Null
- Case 3 : a=1, b=Null, c=1
- Case 4 : a=0, b=1, c=Null
- Case 5 : a=1, b=Null, c=1
- Case 6 : a=3, b=1, c=Null
- Case 7 : a=3, b=Null, c=1</t>
  </si>
  <si>
    <t>response 함수 Type Error</t>
  </si>
  <si>
    <t>a : int
b : string
c : string</t>
  </si>
  <si>
    <t>response 함수 실행
case : a = [1], b = ['a'], c = ['b']</t>
  </si>
  <si>
    <t>Logic</t>
  </si>
  <si>
    <t>logic_default</t>
  </si>
  <si>
    <t>logic_default 함수 동등 분할 Valid</t>
  </si>
  <si>
    <t>route_data(Mandatory) = string</t>
  </si>
  <si>
    <t>logic_default 함수 실행
- Case 1 : '[server IP]:[server Port]'</t>
  </si>
  <si>
    <t>logic_default 함수 동등 분할 Invalid</t>
  </si>
  <si>
    <t>logic_default 함수 실행
- Case 1 : '1.1.1.1:[server Port]'
- Case 2 : '[server IP]:10'
- Case 3 : 'a'
- Case 4 : 1</t>
  </si>
  <si>
    <t>logic_default 함수 Type Error</t>
  </si>
  <si>
    <t>route_data : string</t>
  </si>
  <si>
    <t>logic_default 함수 실행
case : [[server IP]:[Port]]</t>
  </si>
  <si>
    <t>logic_ui</t>
  </si>
  <si>
    <t>logic_ui 함수 동등 분할 Valid</t>
  </si>
  <si>
    <t>route_data(Optional) = string</t>
  </si>
  <si>
    <t>logic_ui 함수 실행
- Case 1 : Null
- Case 2 : test_test.html</t>
  </si>
  <si>
    <t>logic_ui 함수 동등 분할 Invalid</t>
  </si>
  <si>
    <t>logic_ui 함수 실행
- Case 1 : 'a'
- Case 2 : 'test_test'</t>
  </si>
  <si>
    <t>logic_ui 함수 Type Error</t>
  </si>
  <si>
    <t>logic_ui 함수 실행
case : ['test_test.html']</t>
  </si>
  <si>
    <t>logic_select</t>
  </si>
  <si>
    <t>logic_select 함수 동등 분할 Valid</t>
  </si>
  <si>
    <t>route_data(Mandatory) = int</t>
  </si>
  <si>
    <t>logic_select 함수 실행
- Case 1 : {idx:1}</t>
  </si>
  <si>
    <t>logic_select 함수 동등 분할 Invalid</t>
  </si>
  <si>
    <t>logic_select 함수 실행
- Case 1 : {idx:Null}
- Case 2 : {idx:'a'}</t>
  </si>
  <si>
    <t>logic_select 함수 Type Error</t>
  </si>
  <si>
    <t>route_data : dict</t>
  </si>
  <si>
    <t>logic_select 함수 실행
case : {1}</t>
  </si>
  <si>
    <t>logic_update</t>
  </si>
  <si>
    <t>logic_update 함수 동등 분할 Valid_form data</t>
  </si>
  <si>
    <t>route_data(Mandatory) = dict (form data)
- input_1 : int
- input_2 : 무관
- input_3 : 무관
- input_4 : bool</t>
  </si>
  <si>
    <t>logic_update 함수 실행
- Case 1 : {input_1:1, input_2:'a', input_3:1, input_4:True}
- Case 2 : {input_1:1, input_2:1, input_3:'a', input_4:False}
- Case 3 : {input_1:1, input_2:1, input_3:1, input_4:False}
- Case 4 : {input_1:1, input_2:1, input_3:'a', input_4:True}
- Case 5 : {input_1:1, input_2:'a', input_3:'a', input_4:False}</t>
  </si>
  <si>
    <t>logic_update 함수 동등 분할 Valid_json</t>
  </si>
  <si>
    <t>route_data(Mandatory) = dict (json)
- input_1 : int
- input_2 : 무관
- input_3 : 무관
- input_4 : bool</t>
  </si>
  <si>
    <t>logic_update 함수 동등 분할 Invalid_form data</t>
  </si>
  <si>
    <t>logic_update 함수 실행
- Case 1 : {input_1:Null, input_2:'a', input_3:'a', input_4:False}
- Case 2 : {input_1:1, input_2:Null, input_3:'a', input_4:False}
- Case 3 : {input_1:1, input_2:'a', input_3:Null, input_4:False}
- Case 4 : {input_1:1, input_2:'a', input_3:'a', input_4:Null}
- Case 5 : {input_1:'a', input_2:'a', input_3:'a', input_4:False}
- Case 6 : {input_1:1, input_2:'a', input_3:'a', input_4:'a'}</t>
  </si>
  <si>
    <t>logic_update 함수 동등 분할 Invalid_json</t>
  </si>
  <si>
    <t>logic_update 함수 Type Error</t>
  </si>
  <si>
    <t>logic_update 함수 실행
case : {1, 'a', 'b', 1}</t>
  </si>
  <si>
    <t>logic_insert</t>
  </si>
  <si>
    <t>logic_insert 함수 동등 분할 Valid_form data</t>
  </si>
  <si>
    <t>logic_insert 함수 실행
- Case 1 : {input_1:1, input_2:'a', input_3:1, input_4:True}
- Case 2 : {input_1:1, input_2:1, input_3:'a', input_4:False}
- Case 3 : {input_1:1, input_2:1, input_3:1, input_4:False}
- Case 4 : {input_1:1, input_2:1, input_3:'a', input_4:True}
- Case 5 : {input_1:1, input_2:'a', input_3:'a', input_4:False}</t>
  </si>
  <si>
    <t>logic_insert 함수 동등 분할 Valid_json</t>
  </si>
  <si>
    <t>logic_insert 함수 동등 분할 Invalid_form data</t>
  </si>
  <si>
    <t>logic_insert 함수 실행
- Case 1 : {input_1:Null, input_2:'a', input_3:'a', input_4:False}
- Case 2 : {input_1:1, input_2:Null, input_3:'a', input_4:False}
- Case 3 : {input_1:1, input_2:'a', input_3:Null, input_4:False}
- Case 4 : {input_1:1, input_2:'a', input_3:'a', input_4:Null}
- Case 5 : {input_1:'a', input_2:'a', input_3:'a', input_4:False}
- Case 6 : {input_1:1, input_2:'a', input_3:'a', input_4:'a'}</t>
  </si>
  <si>
    <t>logic_insert 함수 동등 분할 Invalid_json</t>
  </si>
  <si>
    <t>logic_insert 함수 Type Error</t>
  </si>
  <si>
    <t>logic_insert 함수 실행
case : {1, 'a', 'b', 1, 1}</t>
  </si>
  <si>
    <t>logic_delete</t>
  </si>
  <si>
    <t>logic_delete 함수 동등 분할 Valid_form data</t>
  </si>
  <si>
    <t>route_data(Mandatory) = int (POST, form data)
- idx : int</t>
  </si>
  <si>
    <t>logic_delete 함수 동등 분할 Valid_json</t>
  </si>
  <si>
    <t>route_data(Mandatory) = int (POST, json)
- idx : int</t>
  </si>
  <si>
    <t>logic_delete 함수 동등 분할 Invalid_form data</t>
  </si>
  <si>
    <t>logic_delete 함수 동등 분할 Invalid_json</t>
  </si>
  <si>
    <t>logic_delete 함수 Type Error</t>
  </si>
  <si>
    <t>logic_delete 함수 실행
case : {1}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</si>
</sst>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"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tabSelected="1" workbookViewId="0">
      <pane xSplit="1" ySplit="1" topLeftCell="B2" activePane="bottomRight" state="frozen"/>
      <selection pane="bottomRight" activeCell="E9" sqref="E9"/>
      <selection pane="bottomLeft"/>
      <selection pane="topRight"/>
    </sheetView>
  </sheetViews>
  <sheetFormatPr defaultRowHeight="16.5"/>
  <cols>
    <col min="1" max="1" width="2.875" bestFit="1" customWidth="1"/>
    <col min="2" max="2" width="34.25" bestFit="1" customWidth="1"/>
    <col min="3" max="3" width="8.375" bestFit="1" customWidth="1"/>
    <col min="4" max="5" width="14.25" bestFit="1" customWidth="1"/>
    <col min="6" max="6" width="3.25" bestFit="1" customWidth="1"/>
    <col min="7" max="8" width="11.375" bestFit="1" customWidth="1"/>
    <col min="9" max="9" width="9.25" bestFit="1" customWidth="1"/>
    <col min="10" max="10" width="30.25" customWidth="1"/>
    <col min="11" max="11" width="36" bestFit="1" customWidth="1"/>
    <col min="12" max="12" width="88" customWidth="1"/>
    <col min="13" max="13" width="22.875" bestFit="1" customWidth="1"/>
    <col min="14" max="14" width="6.5" bestFit="1" customWidth="1"/>
    <col min="15" max="15" width="2" bestFit="1" customWidth="1"/>
  </cols>
  <sheetData>
    <row r="1" spans="1:15" s="1" customFormat="1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2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2" t="s">
        <v>13</v>
      </c>
      <c r="O1" s="2" t="s">
        <v>14</v>
      </c>
    </row>
    <row r="2" spans="1:15">
      <c r="A2" s="3">
        <f>IF(B2&lt;&gt;"", ROW() -1, "")</f>
        <v>1</v>
      </c>
      <c r="B2" s="3" t="str">
        <f>_xlfn.TEXTJOIN("_", TRUE, C2, D2, E2, F2)</f>
        <v>DB_Database_init_1</v>
      </c>
      <c r="C2" s="3" t="s">
        <v>15</v>
      </c>
      <c r="D2" s="3" t="s">
        <v>16</v>
      </c>
      <c r="E2" s="3" t="s">
        <v>17</v>
      </c>
      <c r="F2" s="3">
        <v>1</v>
      </c>
      <c r="G2" s="3" t="s">
        <v>18</v>
      </c>
      <c r="H2" s="3"/>
      <c r="I2" s="3"/>
      <c r="J2" s="3"/>
      <c r="K2" s="3"/>
      <c r="L2" s="3"/>
      <c r="M2" s="3"/>
      <c r="N2" s="3"/>
      <c r="O2" s="3"/>
    </row>
    <row r="3" spans="1:15">
      <c r="A3" s="3">
        <f>IF(B3&lt;&gt;"", ROW() -1, "")</f>
        <v>2</v>
      </c>
      <c r="B3" s="3" t="str">
        <f t="shared" ref="B3:B44" si="0">_xlfn.TEXTJOIN("_", TRUE, C3, D3, E3, F3)</f>
        <v>DB_Database_execute_1</v>
      </c>
      <c r="C3" s="3" t="s">
        <v>15</v>
      </c>
      <c r="D3" s="3" t="s">
        <v>16</v>
      </c>
      <c r="E3" s="3" t="s">
        <v>19</v>
      </c>
      <c r="F3" s="3">
        <v>1</v>
      </c>
      <c r="G3" s="3" t="s">
        <v>18</v>
      </c>
      <c r="H3" s="3"/>
      <c r="I3" s="3"/>
      <c r="J3" s="3"/>
      <c r="K3" s="3"/>
      <c r="L3" s="3"/>
      <c r="M3" s="3"/>
      <c r="N3" s="3"/>
      <c r="O3" s="3"/>
    </row>
    <row r="4" spans="1:15">
      <c r="A4" s="4">
        <f>IF(B4&lt;&gt;"", ROW() -1, "")</f>
        <v>3</v>
      </c>
      <c r="B4" s="10" t="str">
        <f t="shared" si="0"/>
        <v>DB_query(Mandatory)_date_1</v>
      </c>
      <c r="C4" s="4" t="s">
        <v>15</v>
      </c>
      <c r="D4" s="4" t="s">
        <v>20</v>
      </c>
      <c r="E4" s="4" t="s">
        <v>21</v>
      </c>
      <c r="F4" s="4">
        <v>1</v>
      </c>
      <c r="G4" s="4" t="s">
        <v>18</v>
      </c>
      <c r="H4" s="4" t="s">
        <v>22</v>
      </c>
      <c r="I4" s="4"/>
      <c r="J4" s="4" t="s">
        <v>23</v>
      </c>
      <c r="K4" s="4" t="s">
        <v>24</v>
      </c>
      <c r="L4" s="4" t="s">
        <v>25</v>
      </c>
      <c r="M4" s="4"/>
      <c r="N4" s="4"/>
      <c r="O4" s="4"/>
    </row>
    <row r="5" spans="1:15">
      <c r="A5" s="4">
        <f>IF(B5&lt;&gt;"", ROW() -1, "")</f>
        <v>4</v>
      </c>
      <c r="B5" s="10" t="str">
        <f t="shared" si="0"/>
        <v>DB_query(Mandatory)_get_select_all_1</v>
      </c>
      <c r="C5" s="4" t="s">
        <v>15</v>
      </c>
      <c r="D5" s="4" t="s">
        <v>20</v>
      </c>
      <c r="E5" s="4" t="s">
        <v>26</v>
      </c>
      <c r="F5" s="4">
        <v>1</v>
      </c>
      <c r="G5" s="4" t="s">
        <v>18</v>
      </c>
      <c r="H5" s="4" t="s">
        <v>22</v>
      </c>
      <c r="I5" s="4"/>
      <c r="J5" s="4" t="s">
        <v>27</v>
      </c>
      <c r="K5" s="4" t="s">
        <v>24</v>
      </c>
      <c r="L5" s="4" t="s">
        <v>28</v>
      </c>
      <c r="M5" s="4"/>
      <c r="N5" s="4"/>
      <c r="O5" s="4"/>
    </row>
    <row r="6" spans="1:15" ht="49.5">
      <c r="A6" s="4">
        <f>IF(B6&lt;&gt;"", ROW() -1, "")</f>
        <v>5</v>
      </c>
      <c r="B6" s="10" t="str">
        <f t="shared" si="0"/>
        <v>DB_query(Mandatory)_get_select_one_1</v>
      </c>
      <c r="C6" s="4" t="s">
        <v>15</v>
      </c>
      <c r="D6" s="4" t="s">
        <v>20</v>
      </c>
      <c r="E6" s="4" t="s">
        <v>29</v>
      </c>
      <c r="F6" s="4">
        <v>1</v>
      </c>
      <c r="G6" s="4" t="s">
        <v>18</v>
      </c>
      <c r="H6" s="4" t="s">
        <v>22</v>
      </c>
      <c r="I6" s="8" t="s">
        <v>30</v>
      </c>
      <c r="J6" s="9" t="s">
        <v>31</v>
      </c>
      <c r="K6" s="9" t="s">
        <v>32</v>
      </c>
      <c r="L6" s="9" t="s">
        <v>33</v>
      </c>
      <c r="M6" s="4"/>
      <c r="N6" s="4"/>
      <c r="O6" s="4"/>
    </row>
    <row r="7" spans="1:15" ht="49.5">
      <c r="A7" s="4">
        <f>IF(B7&lt;&gt;"", ROW() -1, "")</f>
        <v>6</v>
      </c>
      <c r="B7" s="10" t="str">
        <f t="shared" si="0"/>
        <v>DB_query(Mandatory)_get_select_one_2</v>
      </c>
      <c r="C7" s="4" t="s">
        <v>15</v>
      </c>
      <c r="D7" s="4" t="s">
        <v>20</v>
      </c>
      <c r="E7" s="4" t="s">
        <v>29</v>
      </c>
      <c r="F7" s="4">
        <v>2</v>
      </c>
      <c r="G7" s="4" t="s">
        <v>34</v>
      </c>
      <c r="H7" s="4" t="s">
        <v>22</v>
      </c>
      <c r="I7" s="8"/>
      <c r="J7" s="9" t="s">
        <v>35</v>
      </c>
      <c r="K7" s="9" t="s">
        <v>32</v>
      </c>
      <c r="L7" s="9" t="s">
        <v>36</v>
      </c>
      <c r="M7" s="4"/>
      <c r="N7" s="4"/>
      <c r="O7" s="4"/>
    </row>
    <row r="8" spans="1:15" ht="33">
      <c r="A8" s="4">
        <f>IF(B8&lt;&gt;"", ROW() -1, "")</f>
        <v>7</v>
      </c>
      <c r="B8" s="10" t="str">
        <f t="shared" si="0"/>
        <v>DB_Query_get_select_one_3</v>
      </c>
      <c r="C8" s="4" t="s">
        <v>15</v>
      </c>
      <c r="D8" s="4" t="s">
        <v>37</v>
      </c>
      <c r="E8" s="4" t="s">
        <v>29</v>
      </c>
      <c r="F8" s="4">
        <v>3</v>
      </c>
      <c r="G8" s="4" t="s">
        <v>34</v>
      </c>
      <c r="H8" s="4" t="s">
        <v>38</v>
      </c>
      <c r="I8" s="4"/>
      <c r="J8" s="9" t="s">
        <v>39</v>
      </c>
      <c r="K8" s="4" t="s">
        <v>40</v>
      </c>
      <c r="L8" s="9" t="s">
        <v>41</v>
      </c>
      <c r="M8" s="4"/>
      <c r="N8" s="4"/>
      <c r="O8" s="4"/>
    </row>
    <row r="9" spans="1:15" ht="115.5">
      <c r="A9" s="4">
        <f>IF(B9&lt;&gt;"", ROW() -1, "")</f>
        <v>8</v>
      </c>
      <c r="B9" s="10" t="str">
        <f t="shared" si="0"/>
        <v>DB_query(Mandatory)_post_insert_1</v>
      </c>
      <c r="C9" s="4" t="s">
        <v>15</v>
      </c>
      <c r="D9" s="4" t="s">
        <v>20</v>
      </c>
      <c r="E9" s="4" t="s">
        <v>42</v>
      </c>
      <c r="F9" s="4">
        <v>1</v>
      </c>
      <c r="G9" s="4" t="s">
        <v>18</v>
      </c>
      <c r="H9" s="4" t="s">
        <v>22</v>
      </c>
      <c r="I9" s="4"/>
      <c r="J9" s="9" t="s">
        <v>43</v>
      </c>
      <c r="K9" s="9" t="s">
        <v>44</v>
      </c>
      <c r="L9" s="9" t="s">
        <v>45</v>
      </c>
      <c r="M9" s="4"/>
      <c r="N9" s="4"/>
      <c r="O9" s="4"/>
    </row>
    <row r="10" spans="1:15" ht="148.5">
      <c r="A10" s="4">
        <f>IF(B10&lt;&gt;"", ROW() -1, "")</f>
        <v>9</v>
      </c>
      <c r="B10" s="10" t="str">
        <f t="shared" si="0"/>
        <v>DB_query(Mandatory)_post_insert_3</v>
      </c>
      <c r="C10" s="4" t="s">
        <v>15</v>
      </c>
      <c r="D10" s="4" t="s">
        <v>20</v>
      </c>
      <c r="E10" s="4" t="s">
        <v>42</v>
      </c>
      <c r="F10" s="4">
        <v>3</v>
      </c>
      <c r="G10" s="4" t="s">
        <v>34</v>
      </c>
      <c r="H10" s="4" t="s">
        <v>22</v>
      </c>
      <c r="I10" s="4"/>
      <c r="J10" s="9" t="s">
        <v>46</v>
      </c>
      <c r="K10" s="9" t="s">
        <v>47</v>
      </c>
      <c r="L10" s="9" t="s">
        <v>48</v>
      </c>
      <c r="M10" s="4"/>
      <c r="N10" s="4"/>
      <c r="O10" s="4"/>
    </row>
    <row r="11" spans="1:15" ht="33">
      <c r="A11" s="4">
        <f>IF(B11&lt;&gt;"", ROW() -1, "")</f>
        <v>10</v>
      </c>
      <c r="B11" s="10" t="str">
        <f t="shared" si="0"/>
        <v>DB_Query_post_insert_5</v>
      </c>
      <c r="C11" s="4" t="s">
        <v>15</v>
      </c>
      <c r="D11" s="4" t="s">
        <v>37</v>
      </c>
      <c r="E11" s="4" t="s">
        <v>42</v>
      </c>
      <c r="F11" s="4">
        <v>5</v>
      </c>
      <c r="G11" s="4" t="s">
        <v>34</v>
      </c>
      <c r="H11" s="4" t="s">
        <v>38</v>
      </c>
      <c r="I11" s="4"/>
      <c r="J11" s="9" t="s">
        <v>49</v>
      </c>
      <c r="K11" s="4" t="s">
        <v>40</v>
      </c>
      <c r="L11" s="9" t="s">
        <v>50</v>
      </c>
      <c r="M11" s="4"/>
      <c r="N11" s="4"/>
      <c r="O11" s="4"/>
    </row>
    <row r="12" spans="1:15" ht="132">
      <c r="A12" s="4">
        <f>IF(B12&lt;&gt;"", ROW() -1, "")</f>
        <v>11</v>
      </c>
      <c r="B12" s="10" t="str">
        <f t="shared" si="0"/>
        <v>DB_query(Mandatory)_post_update_1</v>
      </c>
      <c r="C12" s="4" t="s">
        <v>15</v>
      </c>
      <c r="D12" s="4" t="s">
        <v>20</v>
      </c>
      <c r="E12" s="4" t="s">
        <v>51</v>
      </c>
      <c r="F12" s="4">
        <v>1</v>
      </c>
      <c r="G12" s="4" t="s">
        <v>18</v>
      </c>
      <c r="H12" s="4" t="s">
        <v>22</v>
      </c>
      <c r="I12" s="4"/>
      <c r="J12" s="9" t="s">
        <v>52</v>
      </c>
      <c r="K12" s="9" t="s">
        <v>53</v>
      </c>
      <c r="L12" s="9" t="s">
        <v>54</v>
      </c>
      <c r="M12" s="4"/>
      <c r="N12" s="4"/>
      <c r="O12" s="4"/>
    </row>
    <row r="13" spans="1:15" ht="180.75">
      <c r="A13" s="4">
        <f>IF(B13&lt;&gt;"", ROW() -1, "")</f>
        <v>12</v>
      </c>
      <c r="B13" s="10" t="str">
        <f t="shared" si="0"/>
        <v>DB_query(Mandatory)_post_update_3</v>
      </c>
      <c r="C13" s="4" t="s">
        <v>15</v>
      </c>
      <c r="D13" s="4" t="s">
        <v>20</v>
      </c>
      <c r="E13" s="4" t="s">
        <v>51</v>
      </c>
      <c r="F13" s="4">
        <v>3</v>
      </c>
      <c r="G13" s="4" t="s">
        <v>34</v>
      </c>
      <c r="H13" s="4" t="s">
        <v>22</v>
      </c>
      <c r="I13" s="4"/>
      <c r="J13" s="9" t="s">
        <v>55</v>
      </c>
      <c r="K13" s="9" t="s">
        <v>53</v>
      </c>
      <c r="L13" s="9" t="s">
        <v>56</v>
      </c>
      <c r="M13" s="4"/>
      <c r="N13" s="4"/>
      <c r="O13" s="4"/>
    </row>
    <row r="14" spans="1:15" ht="33">
      <c r="A14" s="4">
        <f>IF(B14&lt;&gt;"", ROW() -1, "")</f>
        <v>13</v>
      </c>
      <c r="B14" s="10" t="str">
        <f t="shared" si="0"/>
        <v>DB_Query_post_update_5</v>
      </c>
      <c r="C14" s="4" t="s">
        <v>15</v>
      </c>
      <c r="D14" s="4" t="s">
        <v>37</v>
      </c>
      <c r="E14" s="4" t="s">
        <v>51</v>
      </c>
      <c r="F14" s="4">
        <v>5</v>
      </c>
      <c r="G14" s="4" t="s">
        <v>34</v>
      </c>
      <c r="H14" s="4" t="s">
        <v>38</v>
      </c>
      <c r="I14" s="4"/>
      <c r="J14" s="9" t="s">
        <v>57</v>
      </c>
      <c r="K14" s="4" t="s">
        <v>40</v>
      </c>
      <c r="L14" s="9" t="s">
        <v>58</v>
      </c>
      <c r="M14" s="4"/>
      <c r="N14" s="4"/>
      <c r="O14" s="4"/>
    </row>
    <row r="15" spans="1:15" ht="49.5">
      <c r="A15" s="4">
        <f>IF(B15&lt;&gt;"", ROW() -1, "")</f>
        <v>14</v>
      </c>
      <c r="B15" s="10" t="str">
        <f t="shared" si="0"/>
        <v>DB_query(Mandatory)_delete_delete_1</v>
      </c>
      <c r="C15" s="4" t="s">
        <v>15</v>
      </c>
      <c r="D15" s="4" t="s">
        <v>20</v>
      </c>
      <c r="E15" s="4" t="s">
        <v>59</v>
      </c>
      <c r="F15" s="4">
        <v>1</v>
      </c>
      <c r="G15" s="4" t="s">
        <v>18</v>
      </c>
      <c r="H15" s="4" t="s">
        <v>22</v>
      </c>
      <c r="I15" s="4"/>
      <c r="J15" s="9" t="s">
        <v>60</v>
      </c>
      <c r="K15" s="9" t="s">
        <v>32</v>
      </c>
      <c r="L15" s="9" t="s">
        <v>61</v>
      </c>
      <c r="M15" s="4"/>
      <c r="N15" s="4"/>
      <c r="O15" s="4"/>
    </row>
    <row r="16" spans="1:15" ht="49.5">
      <c r="A16" s="4">
        <f>IF(B16&lt;&gt;"", ROW() -1, "")</f>
        <v>15</v>
      </c>
      <c r="B16" s="10" t="str">
        <f t="shared" si="0"/>
        <v>DB_query(Mandatory)_delete_delete_3</v>
      </c>
      <c r="C16" s="4" t="s">
        <v>15</v>
      </c>
      <c r="D16" s="4" t="s">
        <v>20</v>
      </c>
      <c r="E16" s="4" t="s">
        <v>59</v>
      </c>
      <c r="F16" s="4">
        <v>3</v>
      </c>
      <c r="G16" s="4" t="s">
        <v>34</v>
      </c>
      <c r="H16" s="4" t="s">
        <v>22</v>
      </c>
      <c r="I16" s="4"/>
      <c r="J16" s="9" t="s">
        <v>62</v>
      </c>
      <c r="K16" s="9" t="s">
        <v>32</v>
      </c>
      <c r="L16" s="9" t="s">
        <v>36</v>
      </c>
      <c r="M16" s="4"/>
      <c r="N16" s="4"/>
      <c r="O16" s="4"/>
    </row>
    <row r="17" spans="1:15" ht="33">
      <c r="A17" s="4">
        <f>IF(B17&lt;&gt;"", ROW() -1, "")</f>
        <v>16</v>
      </c>
      <c r="B17" s="10" t="str">
        <f t="shared" si="0"/>
        <v>DB_Query_delete_delete_5</v>
      </c>
      <c r="C17" s="4" t="s">
        <v>15</v>
      </c>
      <c r="D17" s="4" t="s">
        <v>37</v>
      </c>
      <c r="E17" s="4" t="s">
        <v>59</v>
      </c>
      <c r="F17" s="4">
        <v>5</v>
      </c>
      <c r="G17" s="4" t="s">
        <v>34</v>
      </c>
      <c r="H17" s="4" t="s">
        <v>38</v>
      </c>
      <c r="I17" s="4"/>
      <c r="J17" s="9" t="s">
        <v>63</v>
      </c>
      <c r="K17" s="4" t="s">
        <v>40</v>
      </c>
      <c r="L17" s="9" t="s">
        <v>64</v>
      </c>
      <c r="M17" s="4"/>
      <c r="N17" s="4"/>
      <c r="O17" s="4"/>
    </row>
    <row r="18" spans="1:15" ht="180.75">
      <c r="A18" s="4">
        <f>IF(B18&lt;&gt;"", ROW() -1, "")</f>
        <v>17</v>
      </c>
      <c r="B18" s="10" t="str">
        <f t="shared" si="0"/>
        <v>Main_Common_Response_1</v>
      </c>
      <c r="C18" s="4" t="s">
        <v>65</v>
      </c>
      <c r="D18" s="4" t="s">
        <v>66</v>
      </c>
      <c r="E18" s="4" t="s">
        <v>67</v>
      </c>
      <c r="F18" s="4">
        <v>1</v>
      </c>
      <c r="G18" s="4" t="s">
        <v>18</v>
      </c>
      <c r="H18" s="4" t="s">
        <v>22</v>
      </c>
      <c r="I18" s="4"/>
      <c r="J18" s="9" t="s">
        <v>68</v>
      </c>
      <c r="K18" s="9" t="s">
        <v>69</v>
      </c>
      <c r="L18" s="9" t="s">
        <v>70</v>
      </c>
      <c r="M18" s="4"/>
      <c r="N18" s="4"/>
      <c r="O18" s="4"/>
    </row>
    <row r="19" spans="1:15" ht="132">
      <c r="A19" s="4">
        <f>IF(B19&lt;&gt;"", ROW() -1, "")</f>
        <v>18</v>
      </c>
      <c r="B19" s="10" t="str">
        <f t="shared" si="0"/>
        <v>Main_Common_Response_3</v>
      </c>
      <c r="C19" s="4" t="s">
        <v>65</v>
      </c>
      <c r="D19" s="4" t="s">
        <v>66</v>
      </c>
      <c r="E19" s="4" t="s">
        <v>67</v>
      </c>
      <c r="F19" s="4">
        <v>3</v>
      </c>
      <c r="G19" s="4" t="s">
        <v>34</v>
      </c>
      <c r="H19" s="4" t="s">
        <v>22</v>
      </c>
      <c r="I19" s="4"/>
      <c r="J19" s="9" t="s">
        <v>71</v>
      </c>
      <c r="K19" s="9" t="s">
        <v>69</v>
      </c>
      <c r="L19" s="9" t="s">
        <v>72</v>
      </c>
      <c r="M19" s="4"/>
      <c r="N19" s="4"/>
      <c r="O19" s="4"/>
    </row>
    <row r="20" spans="1:15" ht="49.5">
      <c r="A20" s="4">
        <f>IF(B20&lt;&gt;"", ROW() -1, "")</f>
        <v>19</v>
      </c>
      <c r="B20" s="10" t="str">
        <f t="shared" si="0"/>
        <v>Main_Common_Response_5</v>
      </c>
      <c r="C20" s="4" t="s">
        <v>65</v>
      </c>
      <c r="D20" s="4" t="s">
        <v>66</v>
      </c>
      <c r="E20" s="4" t="s">
        <v>67</v>
      </c>
      <c r="F20" s="4">
        <v>5</v>
      </c>
      <c r="G20" s="4" t="s">
        <v>34</v>
      </c>
      <c r="H20" s="4" t="s">
        <v>38</v>
      </c>
      <c r="I20" s="4"/>
      <c r="J20" s="9" t="s">
        <v>73</v>
      </c>
      <c r="K20" s="9" t="s">
        <v>74</v>
      </c>
      <c r="L20" s="9" t="s">
        <v>75</v>
      </c>
      <c r="M20" s="4"/>
      <c r="N20" s="4"/>
      <c r="O20" s="4"/>
    </row>
    <row r="21" spans="1:15" ht="33">
      <c r="A21" s="4">
        <f>IF(B21&lt;&gt;"", ROW() -1, "")</f>
        <v>20</v>
      </c>
      <c r="B21" s="10" t="str">
        <f t="shared" si="0"/>
        <v>Main_Logic_logic_default_1</v>
      </c>
      <c r="C21" s="4" t="s">
        <v>65</v>
      </c>
      <c r="D21" s="4" t="s">
        <v>76</v>
      </c>
      <c r="E21" s="4" t="s">
        <v>77</v>
      </c>
      <c r="F21" s="4">
        <v>1</v>
      </c>
      <c r="G21" s="4" t="s">
        <v>18</v>
      </c>
      <c r="H21" s="4" t="s">
        <v>22</v>
      </c>
      <c r="I21" s="4"/>
      <c r="J21" s="9" t="s">
        <v>78</v>
      </c>
      <c r="K21" s="4" t="s">
        <v>79</v>
      </c>
      <c r="L21" s="9" t="s">
        <v>80</v>
      </c>
      <c r="M21" s="4"/>
      <c r="N21" s="4"/>
      <c r="O21" s="4"/>
    </row>
    <row r="22" spans="1:15" ht="82.5">
      <c r="A22" s="4">
        <f>IF(B22&lt;&gt;"", ROW() -1, "")</f>
        <v>21</v>
      </c>
      <c r="B22" s="10" t="str">
        <f t="shared" si="0"/>
        <v>Main_Logic_logic_default_3</v>
      </c>
      <c r="C22" s="4" t="s">
        <v>65</v>
      </c>
      <c r="D22" s="4" t="s">
        <v>76</v>
      </c>
      <c r="E22" s="4" t="s">
        <v>77</v>
      </c>
      <c r="F22" s="4">
        <v>3</v>
      </c>
      <c r="G22" s="4" t="s">
        <v>34</v>
      </c>
      <c r="H22" s="4" t="s">
        <v>22</v>
      </c>
      <c r="I22" s="4"/>
      <c r="J22" s="9" t="s">
        <v>81</v>
      </c>
      <c r="K22" s="4" t="s">
        <v>79</v>
      </c>
      <c r="L22" s="9" t="s">
        <v>82</v>
      </c>
      <c r="M22" s="4"/>
      <c r="N22" s="4"/>
      <c r="O22" s="4"/>
    </row>
    <row r="23" spans="1:15" ht="33">
      <c r="A23" s="4">
        <f>IF(B23&lt;&gt;"", ROW() -1, "")</f>
        <v>22</v>
      </c>
      <c r="B23" s="10" t="str">
        <f t="shared" si="0"/>
        <v>Main_Logic_logic_default_5</v>
      </c>
      <c r="C23" s="4" t="s">
        <v>65</v>
      </c>
      <c r="D23" s="4" t="s">
        <v>76</v>
      </c>
      <c r="E23" s="4" t="s">
        <v>77</v>
      </c>
      <c r="F23" s="4">
        <v>5</v>
      </c>
      <c r="G23" s="4" t="s">
        <v>34</v>
      </c>
      <c r="H23" s="4" t="s">
        <v>38</v>
      </c>
      <c r="I23" s="4"/>
      <c r="J23" s="9" t="s">
        <v>83</v>
      </c>
      <c r="K23" s="4" t="s">
        <v>84</v>
      </c>
      <c r="L23" s="9" t="s">
        <v>85</v>
      </c>
      <c r="M23" s="4"/>
      <c r="N23" s="4"/>
      <c r="O23" s="4"/>
    </row>
    <row r="24" spans="1:15" ht="49.5">
      <c r="A24" s="4">
        <f>IF(B24&lt;&gt;"", ROW() -1, "")</f>
        <v>23</v>
      </c>
      <c r="B24" s="10" t="str">
        <f t="shared" si="0"/>
        <v>Main_Logic_logic_ui_1</v>
      </c>
      <c r="C24" s="4" t="s">
        <v>65</v>
      </c>
      <c r="D24" s="4" t="s">
        <v>76</v>
      </c>
      <c r="E24" s="4" t="s">
        <v>86</v>
      </c>
      <c r="F24" s="4">
        <v>1</v>
      </c>
      <c r="G24" s="4" t="s">
        <v>18</v>
      </c>
      <c r="H24" s="4" t="s">
        <v>22</v>
      </c>
      <c r="I24" s="4"/>
      <c r="J24" s="9" t="s">
        <v>87</v>
      </c>
      <c r="K24" s="4" t="s">
        <v>88</v>
      </c>
      <c r="L24" s="9" t="s">
        <v>89</v>
      </c>
      <c r="M24" s="4"/>
      <c r="N24" s="4"/>
      <c r="O24" s="4"/>
    </row>
    <row r="25" spans="1:15" ht="49.5">
      <c r="A25" s="4">
        <f>IF(B25&lt;&gt;"", ROW() -1, "")</f>
        <v>24</v>
      </c>
      <c r="B25" s="10" t="str">
        <f t="shared" si="0"/>
        <v>Main_Logic_logic_ui_3</v>
      </c>
      <c r="C25" s="4" t="s">
        <v>65</v>
      </c>
      <c r="D25" s="4" t="s">
        <v>76</v>
      </c>
      <c r="E25" s="4" t="s">
        <v>86</v>
      </c>
      <c r="F25" s="4">
        <v>3</v>
      </c>
      <c r="G25" s="4" t="s">
        <v>34</v>
      </c>
      <c r="H25" s="4" t="s">
        <v>22</v>
      </c>
      <c r="I25" s="4"/>
      <c r="J25" s="9" t="s">
        <v>90</v>
      </c>
      <c r="K25" s="4" t="s">
        <v>88</v>
      </c>
      <c r="L25" s="9" t="s">
        <v>91</v>
      </c>
      <c r="M25" s="4"/>
      <c r="N25" s="4"/>
      <c r="O25" s="4"/>
    </row>
    <row r="26" spans="1:15" ht="33">
      <c r="A26" s="4">
        <f>IF(B26&lt;&gt;"", ROW() -1, "")</f>
        <v>25</v>
      </c>
      <c r="B26" s="10" t="str">
        <f t="shared" si="0"/>
        <v>Main_Logic_logic_ui_5</v>
      </c>
      <c r="C26" s="4" t="s">
        <v>65</v>
      </c>
      <c r="D26" s="4" t="s">
        <v>76</v>
      </c>
      <c r="E26" s="4" t="s">
        <v>86</v>
      </c>
      <c r="F26" s="4">
        <v>5</v>
      </c>
      <c r="G26" s="4" t="s">
        <v>34</v>
      </c>
      <c r="H26" s="4" t="s">
        <v>38</v>
      </c>
      <c r="I26" s="4"/>
      <c r="J26" s="9" t="s">
        <v>92</v>
      </c>
      <c r="K26" s="4" t="s">
        <v>84</v>
      </c>
      <c r="L26" s="9" t="s">
        <v>93</v>
      </c>
      <c r="M26" s="4"/>
      <c r="N26" s="4"/>
      <c r="O26" s="4"/>
    </row>
    <row r="27" spans="1:15" ht="33">
      <c r="A27" s="4">
        <f>IF(B27&lt;&gt;"", ROW() -1, "")</f>
        <v>26</v>
      </c>
      <c r="B27" s="10" t="str">
        <f t="shared" si="0"/>
        <v>Main_Logic_logic_select_1</v>
      </c>
      <c r="C27" s="4" t="s">
        <v>65</v>
      </c>
      <c r="D27" s="4" t="s">
        <v>76</v>
      </c>
      <c r="E27" s="4" t="s">
        <v>94</v>
      </c>
      <c r="F27" s="4">
        <v>1</v>
      </c>
      <c r="G27" s="4" t="s">
        <v>18</v>
      </c>
      <c r="H27" s="4" t="s">
        <v>22</v>
      </c>
      <c r="I27" s="4"/>
      <c r="J27" s="9" t="s">
        <v>95</v>
      </c>
      <c r="K27" s="4" t="s">
        <v>96</v>
      </c>
      <c r="L27" s="9" t="s">
        <v>97</v>
      </c>
      <c r="M27" s="4"/>
      <c r="N27" s="4"/>
      <c r="O27" s="4"/>
    </row>
    <row r="28" spans="1:15" ht="49.5">
      <c r="A28" s="4">
        <f>IF(B28&lt;&gt;"", ROW() -1, "")</f>
        <v>27</v>
      </c>
      <c r="B28" s="10" t="str">
        <f t="shared" si="0"/>
        <v>Main_Logic_logic_select_3</v>
      </c>
      <c r="C28" s="4" t="s">
        <v>65</v>
      </c>
      <c r="D28" s="4" t="s">
        <v>76</v>
      </c>
      <c r="E28" s="4" t="s">
        <v>94</v>
      </c>
      <c r="F28" s="4">
        <v>3</v>
      </c>
      <c r="G28" s="4" t="s">
        <v>34</v>
      </c>
      <c r="H28" s="4" t="s">
        <v>22</v>
      </c>
      <c r="I28" s="4"/>
      <c r="J28" s="9" t="s">
        <v>98</v>
      </c>
      <c r="K28" s="4" t="s">
        <v>96</v>
      </c>
      <c r="L28" s="9" t="s">
        <v>99</v>
      </c>
      <c r="M28" s="4"/>
      <c r="N28" s="4"/>
      <c r="O28" s="4"/>
    </row>
    <row r="29" spans="1:15" ht="33">
      <c r="A29" s="4">
        <f>IF(B29&lt;&gt;"", ROW() -1, "")</f>
        <v>28</v>
      </c>
      <c r="B29" s="10" t="str">
        <f t="shared" si="0"/>
        <v>Main_Logic_logic_select_5</v>
      </c>
      <c r="C29" s="4" t="s">
        <v>65</v>
      </c>
      <c r="D29" s="4" t="s">
        <v>76</v>
      </c>
      <c r="E29" s="4" t="s">
        <v>94</v>
      </c>
      <c r="F29" s="4">
        <v>5</v>
      </c>
      <c r="G29" s="4" t="s">
        <v>34</v>
      </c>
      <c r="H29" s="4" t="s">
        <v>38</v>
      </c>
      <c r="I29" s="4"/>
      <c r="J29" s="9" t="s">
        <v>100</v>
      </c>
      <c r="K29" s="4" t="s">
        <v>101</v>
      </c>
      <c r="L29" s="9" t="s">
        <v>102</v>
      </c>
      <c r="M29" s="4"/>
      <c r="N29" s="4"/>
      <c r="O29" s="4"/>
    </row>
    <row r="30" spans="1:15" ht="99">
      <c r="A30" s="4">
        <f>IF(B30&lt;&gt;"", ROW() -1, "")</f>
        <v>29</v>
      </c>
      <c r="B30" s="10" t="str">
        <f t="shared" si="0"/>
        <v>Main_Logic_logic_update_1</v>
      </c>
      <c r="C30" s="4" t="s">
        <v>65</v>
      </c>
      <c r="D30" s="4" t="s">
        <v>76</v>
      </c>
      <c r="E30" s="4" t="s">
        <v>103</v>
      </c>
      <c r="F30" s="4">
        <v>1</v>
      </c>
      <c r="G30" s="4" t="s">
        <v>18</v>
      </c>
      <c r="H30" s="4" t="s">
        <v>22</v>
      </c>
      <c r="I30" s="4"/>
      <c r="J30" s="9" t="s">
        <v>104</v>
      </c>
      <c r="K30" s="9" t="s">
        <v>105</v>
      </c>
      <c r="L30" s="9" t="s">
        <v>106</v>
      </c>
      <c r="M30" s="4"/>
      <c r="N30" s="4"/>
      <c r="O30" s="4"/>
    </row>
    <row r="31" spans="1:15" ht="99">
      <c r="A31" s="4">
        <f>IF(B31&lt;&gt;"", ROW() -1, "")</f>
        <v>30</v>
      </c>
      <c r="B31" s="10" t="str">
        <f t="shared" si="0"/>
        <v>Main_Logic_logic_update_2</v>
      </c>
      <c r="C31" s="4" t="s">
        <v>65</v>
      </c>
      <c r="D31" s="4" t="s">
        <v>76</v>
      </c>
      <c r="E31" s="4" t="s">
        <v>103</v>
      </c>
      <c r="F31" s="4">
        <v>2</v>
      </c>
      <c r="G31" s="4" t="s">
        <v>18</v>
      </c>
      <c r="H31" s="4" t="s">
        <v>22</v>
      </c>
      <c r="I31" s="4"/>
      <c r="J31" s="9" t="s">
        <v>107</v>
      </c>
      <c r="K31" s="9" t="s">
        <v>108</v>
      </c>
      <c r="L31" s="9" t="s">
        <v>106</v>
      </c>
      <c r="M31" s="4"/>
      <c r="N31" s="4"/>
      <c r="O31" s="4"/>
    </row>
    <row r="32" spans="1:15" ht="115.5">
      <c r="A32" s="4">
        <f>IF(B32&lt;&gt;"", ROW() -1, "")</f>
        <v>31</v>
      </c>
      <c r="B32" s="10" t="str">
        <f t="shared" si="0"/>
        <v>Main_Logic_logic_update_4</v>
      </c>
      <c r="C32" s="4" t="s">
        <v>65</v>
      </c>
      <c r="D32" s="4" t="s">
        <v>76</v>
      </c>
      <c r="E32" s="4" t="s">
        <v>103</v>
      </c>
      <c r="F32" s="4">
        <v>4</v>
      </c>
      <c r="G32" s="4" t="s">
        <v>34</v>
      </c>
      <c r="H32" s="4" t="s">
        <v>22</v>
      </c>
      <c r="I32" s="4"/>
      <c r="J32" s="9" t="s">
        <v>109</v>
      </c>
      <c r="K32" s="9" t="s">
        <v>105</v>
      </c>
      <c r="L32" s="9" t="s">
        <v>110</v>
      </c>
      <c r="M32" s="4"/>
      <c r="N32" s="4"/>
      <c r="O32" s="4"/>
    </row>
    <row r="33" spans="1:15" ht="115.5">
      <c r="A33" s="4">
        <f>IF(B33&lt;&gt;"", ROW() -1, "")</f>
        <v>32</v>
      </c>
      <c r="B33" s="10" t="str">
        <f t="shared" si="0"/>
        <v>Main_Logic_logic_update_5</v>
      </c>
      <c r="C33" s="4" t="s">
        <v>65</v>
      </c>
      <c r="D33" s="4" t="s">
        <v>76</v>
      </c>
      <c r="E33" s="4" t="s">
        <v>103</v>
      </c>
      <c r="F33" s="4">
        <v>5</v>
      </c>
      <c r="G33" s="4" t="s">
        <v>34</v>
      </c>
      <c r="H33" s="4" t="s">
        <v>22</v>
      </c>
      <c r="I33" s="4"/>
      <c r="J33" s="9" t="s">
        <v>111</v>
      </c>
      <c r="K33" s="9" t="s">
        <v>108</v>
      </c>
      <c r="L33" s="9" t="s">
        <v>110</v>
      </c>
      <c r="M33" s="4"/>
      <c r="N33" s="4"/>
      <c r="O33" s="4"/>
    </row>
    <row r="34" spans="1:15" ht="33">
      <c r="A34" s="4">
        <f>IF(B34&lt;&gt;"", ROW() -1, "")</f>
        <v>33</v>
      </c>
      <c r="B34" s="10" t="str">
        <f t="shared" si="0"/>
        <v>Main_Logic_logic_update_7</v>
      </c>
      <c r="C34" s="4" t="s">
        <v>65</v>
      </c>
      <c r="D34" s="4" t="s">
        <v>76</v>
      </c>
      <c r="E34" s="4" t="s">
        <v>103</v>
      </c>
      <c r="F34" s="4">
        <v>7</v>
      </c>
      <c r="G34" s="4" t="s">
        <v>34</v>
      </c>
      <c r="H34" s="4" t="s">
        <v>38</v>
      </c>
      <c r="I34" s="4"/>
      <c r="J34" s="9" t="s">
        <v>112</v>
      </c>
      <c r="K34" s="4" t="s">
        <v>101</v>
      </c>
      <c r="L34" s="9" t="s">
        <v>113</v>
      </c>
      <c r="M34" s="4"/>
      <c r="N34" s="4"/>
      <c r="O34" s="4"/>
    </row>
    <row r="35" spans="1:15" ht="99">
      <c r="A35" s="4">
        <f>IF(B35&lt;&gt;"", ROW() -1, "")</f>
        <v>34</v>
      </c>
      <c r="B35" s="10" t="str">
        <f t="shared" si="0"/>
        <v>Main_Logic_logic_insert_1</v>
      </c>
      <c r="C35" s="4" t="s">
        <v>65</v>
      </c>
      <c r="D35" s="4" t="s">
        <v>76</v>
      </c>
      <c r="E35" s="4" t="s">
        <v>114</v>
      </c>
      <c r="F35" s="4">
        <v>1</v>
      </c>
      <c r="G35" s="4" t="s">
        <v>18</v>
      </c>
      <c r="H35" s="4" t="s">
        <v>22</v>
      </c>
      <c r="I35" s="4"/>
      <c r="J35" s="9" t="s">
        <v>115</v>
      </c>
      <c r="K35" s="9" t="s">
        <v>105</v>
      </c>
      <c r="L35" s="9" t="s">
        <v>116</v>
      </c>
      <c r="M35" s="4"/>
      <c r="N35" s="4"/>
      <c r="O35" s="4"/>
    </row>
    <row r="36" spans="1:15" ht="99">
      <c r="A36" s="4">
        <f>IF(B36&lt;&gt;"", ROW() -1, "")</f>
        <v>35</v>
      </c>
      <c r="B36" s="10" t="str">
        <f t="shared" si="0"/>
        <v>Main_Logic_logic_insert_2</v>
      </c>
      <c r="C36" s="4" t="s">
        <v>65</v>
      </c>
      <c r="D36" s="4" t="s">
        <v>76</v>
      </c>
      <c r="E36" s="4" t="s">
        <v>114</v>
      </c>
      <c r="F36" s="4">
        <v>2</v>
      </c>
      <c r="G36" s="4" t="s">
        <v>18</v>
      </c>
      <c r="H36" s="4" t="s">
        <v>22</v>
      </c>
      <c r="I36" s="4"/>
      <c r="J36" s="9" t="s">
        <v>117</v>
      </c>
      <c r="K36" s="9" t="s">
        <v>108</v>
      </c>
      <c r="L36" s="9" t="s">
        <v>116</v>
      </c>
      <c r="M36" s="4"/>
      <c r="N36" s="4"/>
      <c r="O36" s="4"/>
    </row>
    <row r="37" spans="1:15" ht="115.5">
      <c r="A37" s="4">
        <f>IF(B37&lt;&gt;"", ROW() -1, "")</f>
        <v>36</v>
      </c>
      <c r="B37" s="10" t="str">
        <f t="shared" si="0"/>
        <v>Main_Logic_logic_insert_4</v>
      </c>
      <c r="C37" s="4" t="s">
        <v>65</v>
      </c>
      <c r="D37" s="4" t="s">
        <v>76</v>
      </c>
      <c r="E37" s="4" t="s">
        <v>114</v>
      </c>
      <c r="F37" s="4">
        <v>4</v>
      </c>
      <c r="G37" s="4" t="s">
        <v>34</v>
      </c>
      <c r="H37" s="4" t="s">
        <v>22</v>
      </c>
      <c r="I37" s="4"/>
      <c r="J37" s="9" t="s">
        <v>118</v>
      </c>
      <c r="K37" s="9" t="s">
        <v>105</v>
      </c>
      <c r="L37" s="9" t="s">
        <v>119</v>
      </c>
      <c r="M37" s="4"/>
      <c r="N37" s="4"/>
      <c r="O37" s="4"/>
    </row>
    <row r="38" spans="1:15" ht="115.5">
      <c r="A38" s="4">
        <f>IF(B38&lt;&gt;"", ROW() -1, "")</f>
        <v>37</v>
      </c>
      <c r="B38" s="10" t="str">
        <f t="shared" si="0"/>
        <v>Main_Logic_logic_insert_5</v>
      </c>
      <c r="C38" s="4" t="s">
        <v>65</v>
      </c>
      <c r="D38" s="4" t="s">
        <v>76</v>
      </c>
      <c r="E38" s="4" t="s">
        <v>114</v>
      </c>
      <c r="F38" s="4">
        <v>5</v>
      </c>
      <c r="G38" s="4" t="s">
        <v>34</v>
      </c>
      <c r="H38" s="4" t="s">
        <v>22</v>
      </c>
      <c r="I38" s="4"/>
      <c r="J38" s="9" t="s">
        <v>120</v>
      </c>
      <c r="K38" s="9" t="s">
        <v>108</v>
      </c>
      <c r="L38" s="9" t="s">
        <v>119</v>
      </c>
      <c r="M38" s="4"/>
      <c r="N38" s="4"/>
      <c r="O38" s="4"/>
    </row>
    <row r="39" spans="1:15" ht="33">
      <c r="A39" s="4">
        <f>IF(B39&lt;&gt;"", ROW() -1, "")</f>
        <v>38</v>
      </c>
      <c r="B39" s="10" t="str">
        <f t="shared" si="0"/>
        <v>Main_Logic_logic_insert_7</v>
      </c>
      <c r="C39" s="4" t="s">
        <v>65</v>
      </c>
      <c r="D39" s="4" t="s">
        <v>76</v>
      </c>
      <c r="E39" s="4" t="s">
        <v>114</v>
      </c>
      <c r="F39" s="4">
        <v>7</v>
      </c>
      <c r="G39" s="4" t="s">
        <v>34</v>
      </c>
      <c r="H39" s="4" t="s">
        <v>38</v>
      </c>
      <c r="I39" s="4"/>
      <c r="J39" s="9" t="s">
        <v>121</v>
      </c>
      <c r="K39" s="4" t="s">
        <v>101</v>
      </c>
      <c r="L39" s="9" t="s">
        <v>122</v>
      </c>
      <c r="M39" s="4"/>
      <c r="N39" s="4"/>
      <c r="O39" s="4"/>
    </row>
    <row r="40" spans="1:15" ht="49.5">
      <c r="A40" s="4">
        <f>IF(B40&lt;&gt;"", ROW() -1, "")</f>
        <v>39</v>
      </c>
      <c r="B40" s="10" t="str">
        <f t="shared" si="0"/>
        <v>Main_Logic_logic_delete_1</v>
      </c>
      <c r="C40" s="4" t="s">
        <v>65</v>
      </c>
      <c r="D40" s="4" t="s">
        <v>76</v>
      </c>
      <c r="E40" s="4" t="s">
        <v>123</v>
      </c>
      <c r="F40" s="4">
        <v>1</v>
      </c>
      <c r="G40" s="4" t="s">
        <v>18</v>
      </c>
      <c r="H40" s="4" t="s">
        <v>22</v>
      </c>
      <c r="I40" s="4"/>
      <c r="J40" s="9" t="s">
        <v>124</v>
      </c>
      <c r="K40" s="9" t="s">
        <v>125</v>
      </c>
      <c r="L40" s="9" t="s">
        <v>97</v>
      </c>
      <c r="M40" s="4"/>
      <c r="N40" s="4"/>
      <c r="O40" s="4"/>
    </row>
    <row r="41" spans="1:15" ht="33">
      <c r="A41" s="4">
        <f>IF(B41&lt;&gt;"", ROW() -1, "")</f>
        <v>40</v>
      </c>
      <c r="B41" s="10" t="str">
        <f t="shared" si="0"/>
        <v>Main_Logic_logic_delete_2</v>
      </c>
      <c r="C41" s="4" t="s">
        <v>65</v>
      </c>
      <c r="D41" s="4" t="s">
        <v>76</v>
      </c>
      <c r="E41" s="4" t="s">
        <v>123</v>
      </c>
      <c r="F41" s="4">
        <v>2</v>
      </c>
      <c r="G41" s="4" t="s">
        <v>18</v>
      </c>
      <c r="H41" s="4" t="s">
        <v>22</v>
      </c>
      <c r="I41" s="4"/>
      <c r="J41" s="9" t="s">
        <v>126</v>
      </c>
      <c r="K41" s="9" t="s">
        <v>127</v>
      </c>
      <c r="L41" s="9" t="s">
        <v>97</v>
      </c>
      <c r="M41" s="4"/>
      <c r="N41" s="4"/>
      <c r="O41" s="4"/>
    </row>
    <row r="42" spans="1:15" ht="49.5">
      <c r="A42" s="4">
        <f>IF(B42&lt;&gt;"", ROW() -1, "")</f>
        <v>41</v>
      </c>
      <c r="B42" s="10" t="str">
        <f t="shared" si="0"/>
        <v>Main_Logic_logic_delete_4</v>
      </c>
      <c r="C42" s="4" t="s">
        <v>65</v>
      </c>
      <c r="D42" s="4" t="s">
        <v>76</v>
      </c>
      <c r="E42" s="4" t="s">
        <v>123</v>
      </c>
      <c r="F42" s="4">
        <v>4</v>
      </c>
      <c r="G42" s="4" t="s">
        <v>34</v>
      </c>
      <c r="H42" s="4" t="s">
        <v>22</v>
      </c>
      <c r="I42" s="4"/>
      <c r="J42" s="9" t="s">
        <v>128</v>
      </c>
      <c r="K42" s="9" t="s">
        <v>125</v>
      </c>
      <c r="L42" s="9" t="s">
        <v>99</v>
      </c>
      <c r="M42" s="4"/>
      <c r="N42" s="4"/>
      <c r="O42" s="4"/>
    </row>
    <row r="43" spans="1:15" ht="49.5">
      <c r="A43" s="4">
        <f>IF(B43&lt;&gt;"", ROW() -1, "")</f>
        <v>42</v>
      </c>
      <c r="B43" s="10" t="str">
        <f t="shared" si="0"/>
        <v>Main_Logic_logic_delete_5</v>
      </c>
      <c r="C43" s="4" t="s">
        <v>65</v>
      </c>
      <c r="D43" s="4" t="s">
        <v>76</v>
      </c>
      <c r="E43" s="4" t="s">
        <v>123</v>
      </c>
      <c r="F43" s="4">
        <v>5</v>
      </c>
      <c r="G43" s="4" t="s">
        <v>34</v>
      </c>
      <c r="H43" s="4" t="s">
        <v>22</v>
      </c>
      <c r="I43" s="4"/>
      <c r="J43" s="9" t="s">
        <v>129</v>
      </c>
      <c r="K43" s="9" t="s">
        <v>127</v>
      </c>
      <c r="L43" s="9" t="s">
        <v>99</v>
      </c>
      <c r="M43" s="4"/>
      <c r="N43" s="4"/>
      <c r="O43" s="4"/>
    </row>
    <row r="44" spans="1:15" ht="33">
      <c r="A44" s="4">
        <f>IF(B44&lt;&gt;"", ROW() -1, "")</f>
        <v>43</v>
      </c>
      <c r="B44" s="10" t="str">
        <f t="shared" si="0"/>
        <v>Main_Logic_logic_delete_7</v>
      </c>
      <c r="C44" s="4" t="s">
        <v>65</v>
      </c>
      <c r="D44" s="4" t="s">
        <v>76</v>
      </c>
      <c r="E44" s="4" t="s">
        <v>123</v>
      </c>
      <c r="F44" s="4">
        <v>7</v>
      </c>
      <c r="G44" s="4" t="s">
        <v>34</v>
      </c>
      <c r="H44" s="4" t="s">
        <v>38</v>
      </c>
      <c r="I44" s="4"/>
      <c r="J44" s="9" t="s">
        <v>130</v>
      </c>
      <c r="K44" s="4" t="s">
        <v>101</v>
      </c>
      <c r="L44" s="9" t="s">
        <v>131</v>
      </c>
      <c r="M44" s="4"/>
      <c r="N44" s="4"/>
      <c r="O44" s="4"/>
    </row>
    <row r="45" spans="1:15">
      <c r="A45" s="4" t="str">
        <f t="shared" ref="A45:A82" si="1">IF(B45&lt;&gt;"", ROW() -1, "")</f>
        <v/>
      </c>
      <c r="B45" s="4" t="str">
        <f t="shared" ref="B44:B82" si="2">_xlfn.TEXTJOIN("_", TRUE, C45, D45, F45)</f>
        <v/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4" t="str">
        <f t="shared" si="1"/>
        <v/>
      </c>
      <c r="B46" s="4" t="str">
        <f t="shared" si="2"/>
        <v/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>
      <c r="A47" s="4" t="str">
        <f t="shared" si="1"/>
        <v/>
      </c>
      <c r="B47" s="4" t="str">
        <f t="shared" si="2"/>
        <v/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4" t="str">
        <f t="shared" si="1"/>
        <v/>
      </c>
      <c r="B48" s="4" t="str">
        <f t="shared" si="2"/>
        <v/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>
      <c r="A49" s="4" t="str">
        <f t="shared" si="1"/>
        <v/>
      </c>
      <c r="B49" s="4" t="str">
        <f t="shared" si="2"/>
        <v/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4" t="str">
        <f t="shared" si="1"/>
        <v/>
      </c>
      <c r="B50" s="4" t="str">
        <f t="shared" si="2"/>
        <v/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>
      <c r="A51" s="4" t="str">
        <f t="shared" si="1"/>
        <v/>
      </c>
      <c r="B51" s="4" t="str">
        <f t="shared" si="2"/>
        <v/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4" t="str">
        <f t="shared" si="1"/>
        <v/>
      </c>
      <c r="B52" s="4" t="str">
        <f t="shared" si="2"/>
        <v/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4" t="str">
        <f t="shared" si="1"/>
        <v/>
      </c>
      <c r="B53" s="4" t="str">
        <f t="shared" si="2"/>
        <v/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4" t="str">
        <f t="shared" si="1"/>
        <v/>
      </c>
      <c r="B54" s="4" t="str">
        <f t="shared" si="2"/>
        <v/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4" t="str">
        <f t="shared" si="1"/>
        <v/>
      </c>
      <c r="B55" s="4" t="str">
        <f t="shared" si="2"/>
        <v/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>
      <c r="A56" s="4" t="str">
        <f t="shared" si="1"/>
        <v/>
      </c>
      <c r="B56" s="4" t="str">
        <f t="shared" si="2"/>
        <v/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>
      <c r="A57" s="4" t="str">
        <f t="shared" si="1"/>
        <v/>
      </c>
      <c r="B57" s="4" t="str">
        <f t="shared" si="2"/>
        <v/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>
      <c r="A58" s="4" t="str">
        <f t="shared" si="1"/>
        <v/>
      </c>
      <c r="B58" s="4" t="str">
        <f t="shared" si="2"/>
        <v/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>
      <c r="A59" s="4" t="str">
        <f t="shared" si="1"/>
        <v/>
      </c>
      <c r="B59" s="4" t="str">
        <f t="shared" si="2"/>
        <v/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>
      <c r="A60" s="4" t="str">
        <f t="shared" si="1"/>
        <v/>
      </c>
      <c r="B60" s="4" t="str">
        <f t="shared" si="2"/>
        <v/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>
      <c r="A61" s="4" t="str">
        <f t="shared" si="1"/>
        <v/>
      </c>
      <c r="B61" s="4" t="str">
        <f t="shared" si="2"/>
        <v/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>
      <c r="A62" s="4" t="str">
        <f t="shared" si="1"/>
        <v/>
      </c>
      <c r="B62" s="4" t="str">
        <f t="shared" si="2"/>
        <v/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>
      <c r="A63" s="4" t="str">
        <f t="shared" si="1"/>
        <v/>
      </c>
      <c r="B63" s="4" t="str">
        <f t="shared" si="2"/>
        <v/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4" t="str">
        <f t="shared" si="1"/>
        <v/>
      </c>
      <c r="B64" s="4" t="str">
        <f t="shared" si="2"/>
        <v/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4" t="str">
        <f t="shared" si="1"/>
        <v/>
      </c>
      <c r="B65" s="4" t="str">
        <f t="shared" si="2"/>
        <v/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4" t="str">
        <f t="shared" si="1"/>
        <v/>
      </c>
      <c r="B66" s="4" t="str">
        <f t="shared" si="2"/>
        <v/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4" t="str">
        <f t="shared" si="1"/>
        <v/>
      </c>
      <c r="B67" s="4" t="str">
        <f t="shared" si="2"/>
        <v/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4" t="str">
        <f t="shared" si="1"/>
        <v/>
      </c>
      <c r="B68" s="4" t="str">
        <f t="shared" si="2"/>
        <v/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4" t="str">
        <f t="shared" si="1"/>
        <v/>
      </c>
      <c r="B69" s="4" t="str">
        <f t="shared" si="2"/>
        <v/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4" t="str">
        <f t="shared" si="1"/>
        <v/>
      </c>
      <c r="B70" s="4" t="str">
        <f t="shared" si="2"/>
        <v/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4" t="str">
        <f t="shared" si="1"/>
        <v/>
      </c>
      <c r="B71" s="4" t="str">
        <f t="shared" si="2"/>
        <v/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4" t="str">
        <f t="shared" si="1"/>
        <v/>
      </c>
      <c r="B72" s="4" t="str">
        <f t="shared" si="2"/>
        <v/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4" t="str">
        <f t="shared" si="1"/>
        <v/>
      </c>
      <c r="B73" s="4" t="str">
        <f t="shared" si="2"/>
        <v/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4" t="str">
        <f t="shared" si="1"/>
        <v/>
      </c>
      <c r="B74" s="4" t="str">
        <f t="shared" si="2"/>
        <v/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>
      <c r="A75" s="4" t="str">
        <f t="shared" si="1"/>
        <v/>
      </c>
      <c r="B75" s="4" t="str">
        <f t="shared" si="2"/>
        <v/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>
      <c r="A76" s="4" t="str">
        <f t="shared" si="1"/>
        <v/>
      </c>
      <c r="B76" s="4" t="str">
        <f t="shared" si="2"/>
        <v/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>
      <c r="A77" s="4" t="str">
        <f t="shared" si="1"/>
        <v/>
      </c>
      <c r="B77" s="4" t="str">
        <f t="shared" si="2"/>
        <v/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>
      <c r="A78" s="4" t="str">
        <f t="shared" si="1"/>
        <v/>
      </c>
      <c r="B78" s="4" t="str">
        <f t="shared" si="2"/>
        <v/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>
      <c r="A79" s="4" t="str">
        <f t="shared" si="1"/>
        <v/>
      </c>
      <c r="B79" s="4" t="str">
        <f t="shared" si="2"/>
        <v/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>
      <c r="A80" s="4" t="str">
        <f t="shared" si="1"/>
        <v/>
      </c>
      <c r="B80" s="4" t="str">
        <f t="shared" si="2"/>
        <v/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>
      <c r="A81" s="4" t="str">
        <f t="shared" si="1"/>
        <v/>
      </c>
      <c r="B81" s="4" t="str">
        <f t="shared" si="2"/>
        <v/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>
      <c r="A82" s="4" t="str">
        <f t="shared" si="1"/>
        <v/>
      </c>
      <c r="B82" s="4" t="str">
        <f t="shared" si="2"/>
        <v/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</sheetData>
  <autoFilter ref="A1:O82" xr:uid="{00000000-0001-0000-0000-000000000000}"/>
  <conditionalFormatting sqref="B2:B82">
    <cfRule type="duplicateValues" dxfId="0" priority="39"/>
  </conditionalFormatting>
  <dataValidations count="3">
    <dataValidation type="list" allowBlank="1" showInputMessage="1" showErrorMessage="1" sqref="H2:H3 H45:H82" xr:uid="{0651DA8C-EE54-4488-9E56-96F21E192E5C}">
      <formula1>"동적, 동등, Type"</formula1>
    </dataValidation>
    <dataValidation type="list" allowBlank="1" showInputMessage="1" showErrorMessage="1" sqref="G2:G74" xr:uid="{49F3F7B7-38B8-4602-9A1D-26A59D166696}">
      <formula1>"Valid, Invalid"</formula1>
    </dataValidation>
    <dataValidation type="list" allowBlank="1" showInputMessage="1" showErrorMessage="1" sqref="H4:H44" xr:uid="{299E6A24-51C5-4E8A-BC9A-02E42F784E97}">
      <formula1>"동적, 경계값, Type"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2025-02-06T13:46:55Z</dcterms:created>
  <dcterms:modified xsi:type="dcterms:W3CDTF">2025-02-08T06:13:18Z</dcterms:modified>
  <cp:category/>
  <cp:contentStatus/>
</cp:coreProperties>
</file>