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pd001\"/>
    </mc:Choice>
  </mc:AlternateContent>
  <xr:revisionPtr revIDLastSave="0" documentId="8_{7580B98B-B267-4DF2-9DB6-9D6C76A9844D}" xr6:coauthVersionLast="46" xr6:coauthVersionMax="46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ata" sheetId="2" r:id="rId1"/>
    <sheet name="weights" sheetId="4" r:id="rId2"/>
    <sheet name="volume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" i="2" l="1"/>
  <c r="X11" i="2"/>
  <c r="X10" i="2"/>
  <c r="X9" i="2"/>
  <c r="X8" i="2"/>
  <c r="X7" i="2"/>
  <c r="X6" i="2"/>
  <c r="X12" i="2"/>
  <c r="X13" i="2"/>
  <c r="X5" i="2"/>
</calcChain>
</file>

<file path=xl/sharedStrings.xml><?xml version="1.0" encoding="utf-8"?>
<sst xmlns="http://schemas.openxmlformats.org/spreadsheetml/2006/main" count="138" uniqueCount="27">
  <si>
    <t>-</t>
  </si>
  <si>
    <t>Ctrl</t>
  </si>
  <si>
    <t>(g)</t>
  </si>
  <si>
    <t>Day</t>
  </si>
  <si>
    <t>CAT</t>
  </si>
  <si>
    <t>CMF</t>
  </si>
  <si>
    <t>CAT+227-3</t>
  </si>
  <si>
    <t>227-3</t>
  </si>
  <si>
    <t>CAT+</t>
  </si>
  <si>
    <t>Tumor volumes</t>
  </si>
  <si>
    <t>Tumor weights</t>
  </si>
  <si>
    <t>Notes</t>
  </si>
  <si>
    <t>2 animals had to be uethanised prior to completing 10 days due to toxicity (35) and tumor ulceration (16)</t>
  </si>
  <si>
    <t>Tumor weights were taken directly after excision and prior to freeezing</t>
  </si>
  <si>
    <t>All herein included animals were randomized between 0,2 and 0,3 mL, and within 7 days from tumor cell injection</t>
  </si>
  <si>
    <t>To do</t>
  </si>
  <si>
    <t>Prepare a line graph of the tumor development of the different groups (averages for each group for each day, one line per group)</t>
  </si>
  <si>
    <t>Prepare a bar graph to compare tumor weights at the end</t>
  </si>
  <si>
    <t>Do statistics to comapre</t>
  </si>
  <si>
    <t>Anticancer agent</t>
  </si>
  <si>
    <t>CMF+</t>
  </si>
  <si>
    <t>CMF+227-3</t>
  </si>
  <si>
    <t>id</t>
  </si>
  <si>
    <t>group</t>
  </si>
  <si>
    <t>CAT_227-3</t>
  </si>
  <si>
    <t>CMF_227-3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</si>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</sst>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2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/>
    <xf numFmtId="2" fontId="3" fillId="2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3" fillId="0" borderId="0" xfId="0" applyNumberFormat="1" applyFont="1" applyFill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7" fillId="0" borderId="0" xfId="0" quotePrefix="1" applyFont="1" applyFill="1" applyAlignment="1">
      <alignment horizontal="left" vertical="top"/>
    </xf>
    <xf numFmtId="164" fontId="0" fillId="0" borderId="0" xfId="0" applyNumberFormat="1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zoomScaleNormal="100" workbookViewId="0">
      <selection activeCell="AE14" sqref="AE14"/>
    </sheetView>
  </sheetViews>
  <sheetFormatPr defaultColWidth="9.125" defaultRowHeight="12.75" x14ac:dyDescent="0.2"/>
  <cols>
    <col min="1" max="1" width="7.625" style="3" customWidth="1"/>
    <col min="2" max="2" width="4.875" style="3" customWidth="1"/>
    <col min="3" max="12" width="5.625" style="3" customWidth="1"/>
    <col min="13" max="13" width="4.375" style="3" customWidth="1"/>
    <col min="14" max="22" width="6.625" style="3" customWidth="1"/>
    <col min="23" max="16384" width="9.125" style="3"/>
  </cols>
  <sheetData>
    <row r="1" spans="1:24" ht="18" x14ac:dyDescent="0.25">
      <c r="A1" s="4" t="s">
        <v>19</v>
      </c>
      <c r="N1" s="5"/>
    </row>
    <row r="2" spans="1:24" ht="18" x14ac:dyDescent="0.25">
      <c r="B2" s="4"/>
      <c r="N2" s="5"/>
    </row>
    <row r="3" spans="1:24" ht="15.75" x14ac:dyDescent="0.25">
      <c r="A3" s="6" t="s">
        <v>9</v>
      </c>
      <c r="N3" s="6" t="s">
        <v>10</v>
      </c>
    </row>
    <row r="4" spans="1:24" s="5" customFormat="1" ht="15.75" x14ac:dyDescent="0.25">
      <c r="A4" s="5" t="s">
        <v>1</v>
      </c>
      <c r="B4" s="5" t="s">
        <v>3</v>
      </c>
      <c r="C4" s="7">
        <v>21</v>
      </c>
      <c r="D4" s="7">
        <v>40</v>
      </c>
      <c r="E4" s="7">
        <v>17</v>
      </c>
      <c r="F4" s="7">
        <v>30</v>
      </c>
      <c r="G4" s="8">
        <v>44</v>
      </c>
      <c r="H4" s="7">
        <v>31</v>
      </c>
      <c r="I4" s="8">
        <v>49</v>
      </c>
      <c r="J4" s="7">
        <v>3</v>
      </c>
      <c r="K4" s="8">
        <v>16</v>
      </c>
      <c r="L4" s="7">
        <v>37</v>
      </c>
      <c r="O4" s="7" t="s">
        <v>1</v>
      </c>
      <c r="P4" s="7" t="s">
        <v>2</v>
      </c>
      <c r="Q4" s="7" t="s">
        <v>4</v>
      </c>
      <c r="R4" s="7" t="s">
        <v>2</v>
      </c>
      <c r="S4" s="7" t="s">
        <v>5</v>
      </c>
      <c r="T4" s="7" t="s">
        <v>2</v>
      </c>
      <c r="U4" s="18" t="s">
        <v>6</v>
      </c>
      <c r="V4" s="19"/>
      <c r="W4" s="18" t="s">
        <v>21</v>
      </c>
      <c r="X4" s="19"/>
    </row>
    <row r="5" spans="1:24" ht="15.75" x14ac:dyDescent="0.25">
      <c r="B5" s="5">
        <v>0</v>
      </c>
      <c r="C5" s="9">
        <v>0.22770000000000004</v>
      </c>
      <c r="D5" s="9">
        <v>0.23381247999999999</v>
      </c>
      <c r="E5" s="9">
        <v>0.20839808000000001</v>
      </c>
      <c r="F5" s="9">
        <v>0.21093951999999999</v>
      </c>
      <c r="G5" s="9">
        <v>0.221804</v>
      </c>
      <c r="H5" s="9">
        <v>0.220275</v>
      </c>
      <c r="I5" s="9">
        <v>0.20627772000000003</v>
      </c>
      <c r="J5" s="9">
        <v>0.26067975999999998</v>
      </c>
      <c r="K5" s="9">
        <v>0.23512499999999997</v>
      </c>
      <c r="L5" s="9">
        <v>0.23954832000000001</v>
      </c>
      <c r="O5" s="7">
        <v>21</v>
      </c>
      <c r="P5" s="10">
        <v>0.97</v>
      </c>
      <c r="Q5" s="7">
        <v>24</v>
      </c>
      <c r="R5" s="10">
        <v>0.34</v>
      </c>
      <c r="S5" s="7">
        <v>2</v>
      </c>
      <c r="T5" s="11">
        <v>0.185</v>
      </c>
      <c r="U5" s="7">
        <v>32</v>
      </c>
      <c r="V5" s="12">
        <v>0.86</v>
      </c>
      <c r="W5" s="7">
        <v>5</v>
      </c>
      <c r="X5" s="13">
        <f>V5*1.11</f>
        <v>0.95460000000000012</v>
      </c>
    </row>
    <row r="6" spans="1:24" ht="15.75" x14ac:dyDescent="0.25">
      <c r="B6" s="5">
        <v>1</v>
      </c>
      <c r="C6" s="9">
        <v>0.27037296</v>
      </c>
      <c r="D6" s="9">
        <v>0.40144895999999997</v>
      </c>
      <c r="E6" s="9">
        <v>0.32029183999999994</v>
      </c>
      <c r="F6" s="9">
        <v>0.30008483999999996</v>
      </c>
      <c r="G6" s="9">
        <v>0.33889856000000002</v>
      </c>
      <c r="H6" s="9">
        <v>0.24007500000000001</v>
      </c>
      <c r="I6" s="9">
        <v>0.34858339999999999</v>
      </c>
      <c r="J6" s="9">
        <v>0.34302708000000004</v>
      </c>
      <c r="K6" s="9">
        <v>0.37966103999999995</v>
      </c>
      <c r="L6" s="9">
        <v>0.27193408000000002</v>
      </c>
      <c r="O6" s="7">
        <v>40</v>
      </c>
      <c r="P6" s="10">
        <v>1.5449999999999999</v>
      </c>
      <c r="Q6" s="7">
        <v>10</v>
      </c>
      <c r="R6" s="10">
        <v>1.52</v>
      </c>
      <c r="S6" s="7">
        <v>39</v>
      </c>
      <c r="T6" s="11">
        <v>0.13</v>
      </c>
      <c r="U6" s="7">
        <v>14</v>
      </c>
      <c r="V6" s="12">
        <v>0.54</v>
      </c>
      <c r="W6" s="7">
        <v>8</v>
      </c>
      <c r="X6" s="13">
        <f>V6*1.09</f>
        <v>0.58860000000000012</v>
      </c>
    </row>
    <row r="7" spans="1:24" ht="15.75" x14ac:dyDescent="0.25">
      <c r="B7" s="5">
        <v>2</v>
      </c>
      <c r="C7" s="9">
        <v>0.34169519999999998</v>
      </c>
      <c r="D7" s="9">
        <v>0.39103680000000002</v>
      </c>
      <c r="E7" s="9">
        <v>0.50286543999999989</v>
      </c>
      <c r="F7" s="9">
        <v>0.41695500000000002</v>
      </c>
      <c r="G7" s="9">
        <v>0.42227591999999997</v>
      </c>
      <c r="H7" s="9">
        <v>0.34302708000000004</v>
      </c>
      <c r="I7" s="9">
        <v>0.56949112000000002</v>
      </c>
      <c r="J7" s="9">
        <v>0.71618668000000019</v>
      </c>
      <c r="K7" s="9">
        <v>0.81483247999999997</v>
      </c>
      <c r="L7" s="9">
        <v>0.37566143999999996</v>
      </c>
      <c r="O7" s="7">
        <v>17</v>
      </c>
      <c r="P7" s="10">
        <v>1.175</v>
      </c>
      <c r="Q7" s="7">
        <v>41</v>
      </c>
      <c r="R7" s="10">
        <v>0.66</v>
      </c>
      <c r="S7" s="7">
        <v>36</v>
      </c>
      <c r="T7" s="10">
        <v>0.95</v>
      </c>
      <c r="U7" s="7">
        <v>19</v>
      </c>
      <c r="V7" s="12">
        <v>1.21</v>
      </c>
      <c r="W7" s="7">
        <v>25</v>
      </c>
      <c r="X7" s="13">
        <f>V7*1.12</f>
        <v>1.3552000000000002</v>
      </c>
    </row>
    <row r="8" spans="1:24" ht="15.75" x14ac:dyDescent="0.25">
      <c r="B8" s="5">
        <v>3</v>
      </c>
      <c r="C8" s="9">
        <v>0.33379500000000001</v>
      </c>
      <c r="D8" s="9">
        <v>0.44078100000000003</v>
      </c>
      <c r="E8" s="9">
        <v>0.63063000000000002</v>
      </c>
      <c r="F8" s="9">
        <v>0.50445824000000006</v>
      </c>
      <c r="G8" s="9">
        <v>0.45638207999999997</v>
      </c>
      <c r="H8" s="9">
        <v>0.45269399999999993</v>
      </c>
      <c r="I8" s="9">
        <v>0.74131375999999993</v>
      </c>
      <c r="J8" s="9">
        <v>0.84446208000000011</v>
      </c>
      <c r="K8" s="9">
        <v>0.92995231999999983</v>
      </c>
      <c r="L8" s="9">
        <v>0.44088044000000004</v>
      </c>
      <c r="O8" s="7">
        <v>30</v>
      </c>
      <c r="P8" s="10">
        <v>1.2</v>
      </c>
      <c r="Q8" s="8">
        <v>35</v>
      </c>
      <c r="R8" s="14" t="s">
        <v>0</v>
      </c>
      <c r="S8" s="7">
        <v>20</v>
      </c>
      <c r="T8" s="10">
        <v>0.71</v>
      </c>
      <c r="U8" s="7">
        <v>29</v>
      </c>
      <c r="V8" s="12">
        <v>1.02</v>
      </c>
      <c r="W8" s="7">
        <v>23</v>
      </c>
      <c r="X8" s="13">
        <f>V8*1.07</f>
        <v>1.0914000000000001</v>
      </c>
    </row>
    <row r="9" spans="1:24" ht="15.75" x14ac:dyDescent="0.25">
      <c r="B9" s="5">
        <v>4</v>
      </c>
      <c r="C9" s="9">
        <v>0.46924416000000002</v>
      </c>
      <c r="D9" s="9">
        <v>0.81813908000000002</v>
      </c>
      <c r="E9" s="9">
        <v>0.78065856000000011</v>
      </c>
      <c r="F9" s="9">
        <v>0.56420672000000005</v>
      </c>
      <c r="G9" s="9">
        <v>0.47080000000000005</v>
      </c>
      <c r="H9" s="9">
        <v>0.48254975999999994</v>
      </c>
      <c r="I9" s="9">
        <v>0.77822975999999999</v>
      </c>
      <c r="J9" s="9">
        <v>1.1024639999999999</v>
      </c>
      <c r="K9" s="9">
        <v>1.0836619200000002</v>
      </c>
      <c r="L9" s="9">
        <v>0.58315487999999993</v>
      </c>
      <c r="O9" s="8">
        <v>44</v>
      </c>
      <c r="P9" s="10">
        <v>1.05</v>
      </c>
      <c r="Q9" s="7">
        <v>9</v>
      </c>
      <c r="R9" s="10">
        <v>0.98</v>
      </c>
      <c r="S9" s="8">
        <v>48</v>
      </c>
      <c r="T9" s="10">
        <v>0.72</v>
      </c>
      <c r="U9" s="7">
        <v>33</v>
      </c>
      <c r="V9" s="12">
        <v>1.4</v>
      </c>
      <c r="W9" s="7">
        <v>34</v>
      </c>
      <c r="X9" s="13">
        <f>V9*1.07</f>
        <v>1.498</v>
      </c>
    </row>
    <row r="10" spans="1:24" ht="15.75" x14ac:dyDescent="0.25">
      <c r="B10" s="5">
        <v>5</v>
      </c>
      <c r="C10" s="9">
        <v>0.55879999999999996</v>
      </c>
      <c r="D10" s="9">
        <v>0.87611744000000003</v>
      </c>
      <c r="E10" s="9">
        <v>0.85539299999999985</v>
      </c>
      <c r="F10" s="9">
        <v>0.88534908000000012</v>
      </c>
      <c r="G10" s="9">
        <v>0.50719371999999996</v>
      </c>
      <c r="H10" s="9">
        <v>0.65753072000000012</v>
      </c>
      <c r="I10" s="9">
        <v>0.86733503999999984</v>
      </c>
      <c r="J10" s="9">
        <v>1.0841661599999999</v>
      </c>
      <c r="K10" s="9">
        <v>1.3993531199999996</v>
      </c>
      <c r="L10" s="9">
        <v>0.67293071999999998</v>
      </c>
      <c r="O10" s="7">
        <v>31</v>
      </c>
      <c r="P10" s="10">
        <v>1.53</v>
      </c>
      <c r="Q10" s="7">
        <v>15</v>
      </c>
      <c r="R10" s="10">
        <v>0.85</v>
      </c>
      <c r="S10" s="7">
        <v>4</v>
      </c>
      <c r="T10" s="10">
        <v>0.35</v>
      </c>
      <c r="U10" s="7">
        <v>7</v>
      </c>
      <c r="V10" s="12">
        <v>2.2400000000000002</v>
      </c>
      <c r="W10" s="7">
        <v>22</v>
      </c>
      <c r="X10" s="13">
        <f>V10*1.2</f>
        <v>2.6880000000000002</v>
      </c>
    </row>
    <row r="11" spans="1:24" ht="15.75" x14ac:dyDescent="0.25">
      <c r="B11" s="5">
        <v>6</v>
      </c>
      <c r="C11" s="9">
        <v>0.59053104000000001</v>
      </c>
      <c r="D11" s="9">
        <v>0.90347179999999994</v>
      </c>
      <c r="E11" s="9">
        <v>0.95768243999999991</v>
      </c>
      <c r="F11" s="9">
        <v>0.89866260000000009</v>
      </c>
      <c r="G11" s="9">
        <v>0.65172975999999982</v>
      </c>
      <c r="H11" s="9">
        <v>0.88809599999999989</v>
      </c>
      <c r="I11" s="9">
        <v>1.0058677199999997</v>
      </c>
      <c r="J11" s="9">
        <v>1.2168749999999999</v>
      </c>
      <c r="K11" s="9">
        <v>1.9096123200000001</v>
      </c>
      <c r="L11" s="9">
        <v>0.84651600000000016</v>
      </c>
      <c r="O11" s="8">
        <v>49</v>
      </c>
      <c r="P11" s="10">
        <v>2.48</v>
      </c>
      <c r="Q11" s="7">
        <v>38</v>
      </c>
      <c r="R11" s="10">
        <v>0.85</v>
      </c>
      <c r="S11" s="7">
        <v>26</v>
      </c>
      <c r="T11" s="10">
        <v>1.52</v>
      </c>
      <c r="U11" s="7">
        <v>1</v>
      </c>
      <c r="V11" s="12">
        <v>2.44</v>
      </c>
      <c r="W11" s="7">
        <v>43</v>
      </c>
      <c r="X11" s="13">
        <f>V11*0.99</f>
        <v>2.4156</v>
      </c>
    </row>
    <row r="12" spans="1:24" ht="15.75" x14ac:dyDescent="0.25">
      <c r="B12" s="5">
        <v>7</v>
      </c>
      <c r="C12" s="9">
        <v>0.69518327999999996</v>
      </c>
      <c r="D12" s="9">
        <v>1.1830403200000001</v>
      </c>
      <c r="E12" s="9">
        <v>1.3985096400000001</v>
      </c>
      <c r="F12" s="9">
        <v>1.1901735999999996</v>
      </c>
      <c r="G12" s="9">
        <v>0.78152447999999997</v>
      </c>
      <c r="H12" s="9">
        <v>0.97824188000000001</v>
      </c>
      <c r="I12" s="9">
        <v>1.1264211199999998</v>
      </c>
      <c r="J12" s="9">
        <v>1.2813570000000001</v>
      </c>
      <c r="K12" s="2"/>
      <c r="L12" s="9">
        <v>1.070784</v>
      </c>
      <c r="O12" s="7">
        <v>3</v>
      </c>
      <c r="P12" s="10">
        <v>1.52</v>
      </c>
      <c r="Q12" s="7">
        <v>46</v>
      </c>
      <c r="R12" s="10">
        <v>1.08</v>
      </c>
      <c r="S12" s="7">
        <v>18</v>
      </c>
      <c r="T12" s="10">
        <v>1.18</v>
      </c>
      <c r="U12" s="7">
        <v>6</v>
      </c>
      <c r="V12" s="12">
        <v>0.9</v>
      </c>
      <c r="W12" s="7">
        <v>47</v>
      </c>
      <c r="X12" s="13">
        <f t="shared" ref="X12:X13" si="0">V12*1.11</f>
        <v>0.99900000000000011</v>
      </c>
    </row>
    <row r="13" spans="1:24" ht="15.75" x14ac:dyDescent="0.25">
      <c r="B13" s="5">
        <v>8</v>
      </c>
      <c r="C13" s="9">
        <v>0.77369072000000016</v>
      </c>
      <c r="D13" s="9">
        <v>1.4962182399999997</v>
      </c>
      <c r="E13" s="9">
        <v>1.5248235200000002</v>
      </c>
      <c r="F13" s="9">
        <v>1.4349931199999997</v>
      </c>
      <c r="G13" s="9">
        <v>0.93860315999999988</v>
      </c>
      <c r="H13" s="9">
        <v>1.1982168</v>
      </c>
      <c r="I13" s="9">
        <v>1.2348362399999999</v>
      </c>
      <c r="J13" s="9">
        <v>1.8350362799999997</v>
      </c>
      <c r="K13" s="2"/>
      <c r="L13" s="9">
        <v>1.1527053999999999</v>
      </c>
      <c r="O13" s="8">
        <v>16</v>
      </c>
      <c r="P13" s="14" t="s">
        <v>0</v>
      </c>
      <c r="Q13" s="7">
        <v>11</v>
      </c>
      <c r="R13" s="10">
        <v>0.75</v>
      </c>
      <c r="S13" s="7">
        <v>28</v>
      </c>
      <c r="T13" s="10">
        <v>0.74</v>
      </c>
      <c r="U13" s="7">
        <v>42</v>
      </c>
      <c r="V13" s="10">
        <v>1.1000000000000001</v>
      </c>
      <c r="W13" s="7">
        <v>27</v>
      </c>
      <c r="X13" s="13">
        <f t="shared" si="0"/>
        <v>1.2210000000000003</v>
      </c>
    </row>
    <row r="14" spans="1:24" ht="15.75" x14ac:dyDescent="0.25">
      <c r="B14" s="5">
        <v>9</v>
      </c>
      <c r="C14" s="9">
        <v>1.0074240000000001</v>
      </c>
      <c r="D14" s="9">
        <v>1.91116288</v>
      </c>
      <c r="E14" s="9">
        <v>2.0061795600000001</v>
      </c>
      <c r="F14" s="9">
        <v>1.9261440000000005</v>
      </c>
      <c r="G14" s="9">
        <v>1.1707740000000002</v>
      </c>
      <c r="H14" s="9">
        <v>1.7123268799999998</v>
      </c>
      <c r="I14" s="9">
        <v>1.48637412</v>
      </c>
      <c r="J14" s="9">
        <v>2.31010428</v>
      </c>
      <c r="K14" s="2"/>
      <c r="L14" s="9">
        <v>1.4277978000000002</v>
      </c>
      <c r="O14" s="7">
        <v>37</v>
      </c>
      <c r="P14" s="10">
        <v>1.33</v>
      </c>
      <c r="Q14" s="7">
        <v>12</v>
      </c>
      <c r="R14" s="10">
        <v>1.07</v>
      </c>
      <c r="S14" s="7">
        <v>45</v>
      </c>
      <c r="T14" s="10">
        <v>1.02</v>
      </c>
      <c r="U14" s="7">
        <v>50</v>
      </c>
      <c r="V14" s="10">
        <v>1.06</v>
      </c>
      <c r="W14" s="7">
        <v>13</v>
      </c>
      <c r="X14" s="13">
        <f>V14*1.07</f>
        <v>1.1342000000000001</v>
      </c>
    </row>
    <row r="15" spans="1:24" x14ac:dyDescent="0.2">
      <c r="B15" s="5">
        <v>10</v>
      </c>
      <c r="C15" s="9">
        <v>1.6947631599999999</v>
      </c>
      <c r="D15" s="9">
        <v>2.5636353599999997</v>
      </c>
      <c r="E15" s="9">
        <v>2.7772716399999999</v>
      </c>
      <c r="F15" s="9">
        <v>2.2901551199999997</v>
      </c>
      <c r="G15" s="9">
        <v>1.7547178800000001</v>
      </c>
      <c r="H15" s="9">
        <v>2.0632273199999998</v>
      </c>
      <c r="I15" s="9">
        <v>1.9396238399999999</v>
      </c>
      <c r="J15" s="9">
        <v>2.6699903999999997</v>
      </c>
      <c r="K15" s="2"/>
      <c r="L15" s="9">
        <v>1.8099206400000001</v>
      </c>
    </row>
    <row r="16" spans="1:24" x14ac:dyDescent="0.2">
      <c r="N16" s="5"/>
    </row>
    <row r="17" spans="1:22" s="5" customFormat="1" x14ac:dyDescent="0.2">
      <c r="A17" s="5" t="s">
        <v>4</v>
      </c>
      <c r="B17" s="5" t="s">
        <v>3</v>
      </c>
      <c r="C17" s="7">
        <v>24</v>
      </c>
      <c r="D17" s="7">
        <v>10</v>
      </c>
      <c r="E17" s="7">
        <v>41</v>
      </c>
      <c r="F17" s="8">
        <v>35</v>
      </c>
      <c r="G17" s="7">
        <v>9</v>
      </c>
      <c r="H17" s="7">
        <v>15</v>
      </c>
      <c r="I17" s="7">
        <v>38</v>
      </c>
      <c r="J17" s="7">
        <v>46</v>
      </c>
      <c r="K17" s="7">
        <v>11</v>
      </c>
      <c r="L17" s="7">
        <v>12</v>
      </c>
      <c r="O17" s="3"/>
      <c r="P17" s="3"/>
      <c r="Q17" s="3"/>
      <c r="R17" s="9"/>
      <c r="S17" s="3"/>
      <c r="T17" s="9"/>
      <c r="U17" s="3"/>
      <c r="V17" s="9"/>
    </row>
    <row r="18" spans="1:22" ht="15.75" x14ac:dyDescent="0.25">
      <c r="B18" s="5">
        <v>0</v>
      </c>
      <c r="C18" s="3">
        <v>0.20529431999999995</v>
      </c>
      <c r="D18" s="3">
        <v>0.22978647999999993</v>
      </c>
      <c r="E18" s="3">
        <v>0.23824944000000003</v>
      </c>
      <c r="F18" s="3">
        <v>0.24397823999999999</v>
      </c>
      <c r="G18" s="3">
        <v>0.22206799999999996</v>
      </c>
      <c r="H18" s="3">
        <v>0.23654400000000003</v>
      </c>
      <c r="I18" s="3">
        <v>0.24143680000000001</v>
      </c>
      <c r="J18" s="3">
        <v>0.23217963999999999</v>
      </c>
      <c r="K18" s="3">
        <v>0.22618816</v>
      </c>
      <c r="L18" s="9">
        <v>0.19942779999999999</v>
      </c>
      <c r="N18" s="5"/>
      <c r="O18" s="6" t="s">
        <v>11</v>
      </c>
      <c r="P18" s="9"/>
      <c r="Q18" s="9"/>
      <c r="R18" s="9"/>
      <c r="S18" s="9"/>
      <c r="T18" s="9"/>
      <c r="U18" s="9"/>
      <c r="V18" s="9"/>
    </row>
    <row r="19" spans="1:22" x14ac:dyDescent="0.2">
      <c r="B19" s="5">
        <v>1</v>
      </c>
      <c r="C19" s="3">
        <v>0.198352</v>
      </c>
      <c r="D19" s="3">
        <v>0.24906112</v>
      </c>
      <c r="E19" s="3">
        <v>0.26977323999999997</v>
      </c>
      <c r="F19" s="3">
        <v>0.29289743999999995</v>
      </c>
      <c r="G19" s="3">
        <v>0.20481999999999997</v>
      </c>
      <c r="H19" s="3">
        <v>0.33885852000000005</v>
      </c>
      <c r="I19" s="3">
        <v>0.25812775999999998</v>
      </c>
      <c r="J19" s="3">
        <v>0.19998352</v>
      </c>
      <c r="K19" s="3">
        <v>0.19296948</v>
      </c>
      <c r="L19" s="3">
        <v>0.27369539999999998</v>
      </c>
      <c r="N19" s="5"/>
      <c r="O19" s="3" t="s">
        <v>12</v>
      </c>
      <c r="P19" s="9"/>
      <c r="Q19" s="9"/>
      <c r="R19" s="9"/>
      <c r="S19" s="9"/>
      <c r="T19" s="9"/>
      <c r="U19" s="9"/>
      <c r="V19" s="9"/>
    </row>
    <row r="20" spans="1:22" x14ac:dyDescent="0.2">
      <c r="B20" s="5">
        <v>2</v>
      </c>
      <c r="C20" s="3">
        <v>0.16591344000000002</v>
      </c>
      <c r="D20" s="3">
        <v>0.29004800000000003</v>
      </c>
      <c r="E20" s="3">
        <v>0.32029183999999994</v>
      </c>
      <c r="F20" s="3">
        <v>0.34968779999999999</v>
      </c>
      <c r="G20" s="3">
        <v>0.31971455999999998</v>
      </c>
      <c r="H20" s="3">
        <v>0.45876511999999992</v>
      </c>
      <c r="I20" s="3">
        <v>0.22809599999999999</v>
      </c>
      <c r="J20" s="3">
        <v>0.21093951999999999</v>
      </c>
      <c r="K20" s="3">
        <v>0.18015623999999997</v>
      </c>
      <c r="L20" s="3">
        <v>0.409277</v>
      </c>
      <c r="O20" s="3" t="s">
        <v>14</v>
      </c>
      <c r="P20" s="9"/>
      <c r="Q20" s="9"/>
      <c r="R20" s="9"/>
      <c r="S20" s="9"/>
      <c r="T20" s="9"/>
      <c r="U20" s="9"/>
      <c r="V20" s="9"/>
    </row>
    <row r="21" spans="1:22" x14ac:dyDescent="0.2">
      <c r="B21" s="5">
        <v>3</v>
      </c>
      <c r="C21" s="3">
        <v>0.19272527999999997</v>
      </c>
      <c r="D21" s="3">
        <v>0.37300032000000005</v>
      </c>
      <c r="E21" s="3">
        <v>0.24851903999999994</v>
      </c>
      <c r="F21" s="3">
        <v>0.48299328000000002</v>
      </c>
      <c r="G21" s="3">
        <v>0.31356863999999995</v>
      </c>
      <c r="H21" s="3">
        <v>0.67475231999999996</v>
      </c>
      <c r="I21" s="3">
        <v>0.25987500000000002</v>
      </c>
      <c r="J21" s="3">
        <v>0.2079</v>
      </c>
      <c r="K21" s="3">
        <v>0.20300544000000001</v>
      </c>
      <c r="L21" s="3">
        <v>0.37893856000000004</v>
      </c>
      <c r="O21" s="3" t="s">
        <v>13</v>
      </c>
      <c r="P21" s="9"/>
      <c r="Q21" s="9"/>
      <c r="R21" s="9"/>
      <c r="S21" s="9"/>
      <c r="T21" s="9"/>
      <c r="U21" s="9"/>
      <c r="V21" s="9"/>
    </row>
    <row r="22" spans="1:22" x14ac:dyDescent="0.2">
      <c r="B22" s="5">
        <v>4</v>
      </c>
      <c r="C22" s="3">
        <v>0.20050799999999996</v>
      </c>
      <c r="D22" s="3">
        <v>0.42455423999999997</v>
      </c>
      <c r="E22" s="3">
        <v>0.32369919999999996</v>
      </c>
      <c r="F22" s="3">
        <v>0.56015519999999996</v>
      </c>
      <c r="G22" s="3">
        <v>0.34023439999999994</v>
      </c>
      <c r="H22" s="3">
        <v>0.65128448000000005</v>
      </c>
      <c r="I22" s="3">
        <v>0.39866111999999998</v>
      </c>
      <c r="J22" s="3">
        <v>0.33857999999999999</v>
      </c>
      <c r="K22" s="3">
        <v>0.28002348000000005</v>
      </c>
      <c r="L22" s="3">
        <v>0.37893856000000004</v>
      </c>
      <c r="P22" s="9"/>
      <c r="Q22" s="9"/>
      <c r="R22" s="9"/>
      <c r="S22" s="9"/>
      <c r="T22" s="9"/>
      <c r="U22" s="9"/>
      <c r="V22" s="9"/>
    </row>
    <row r="23" spans="1:22" x14ac:dyDescent="0.2">
      <c r="B23" s="5">
        <v>5</v>
      </c>
      <c r="C23" s="3">
        <v>0.25160255999999998</v>
      </c>
      <c r="D23" s="3">
        <v>0.61150276000000003</v>
      </c>
      <c r="E23" s="3">
        <v>0.36152820000000002</v>
      </c>
      <c r="F23" s="3">
        <v>0.7472418799999998</v>
      </c>
      <c r="G23" s="3">
        <v>0.41125832000000001</v>
      </c>
      <c r="H23" s="3">
        <v>0.66858483999999985</v>
      </c>
      <c r="I23" s="3">
        <v>0.39737499999999998</v>
      </c>
      <c r="J23" s="3">
        <v>0.42227591999999997</v>
      </c>
      <c r="K23" s="3">
        <v>0.321079</v>
      </c>
      <c r="L23" s="3">
        <v>0.39715676000000005</v>
      </c>
    </row>
    <row r="24" spans="1:22" x14ac:dyDescent="0.2">
      <c r="B24" s="5">
        <v>6</v>
      </c>
      <c r="C24" s="3">
        <v>0.24651967999999999</v>
      </c>
      <c r="D24" s="3">
        <v>0.70525839999999995</v>
      </c>
      <c r="E24" s="3">
        <v>0.48079988000000001</v>
      </c>
      <c r="F24" s="3">
        <v>0.89337599999999995</v>
      </c>
      <c r="G24" s="3">
        <v>0.53559792000000006</v>
      </c>
      <c r="H24" s="3">
        <v>0.66784256000000009</v>
      </c>
      <c r="I24" s="3">
        <v>0.47296832000000005</v>
      </c>
      <c r="J24" s="3">
        <v>0.44849376000000002</v>
      </c>
      <c r="K24" s="3">
        <v>0.34302708000000004</v>
      </c>
      <c r="L24" s="3">
        <v>0.50270528000000014</v>
      </c>
      <c r="O24" s="5"/>
    </row>
    <row r="25" spans="1:22" x14ac:dyDescent="0.2">
      <c r="B25" s="5">
        <v>7</v>
      </c>
      <c r="C25" s="3">
        <v>0.34151039999999999</v>
      </c>
      <c r="D25" s="3">
        <v>1.1000000000000001</v>
      </c>
      <c r="E25" s="3">
        <v>0.50813136000000003</v>
      </c>
      <c r="F25" s="3">
        <v>1.0051707599999999</v>
      </c>
      <c r="G25" s="3">
        <v>0.55879999999999996</v>
      </c>
      <c r="H25" s="3">
        <v>0.67888128000000014</v>
      </c>
      <c r="I25" s="3">
        <v>0.47050740000000008</v>
      </c>
      <c r="J25" s="3">
        <v>0.50880764000000001</v>
      </c>
      <c r="K25" s="3">
        <v>0.3995838000000001</v>
      </c>
      <c r="L25" s="3">
        <v>0.72880235999999987</v>
      </c>
    </row>
    <row r="26" spans="1:22" x14ac:dyDescent="0.2">
      <c r="B26" s="5">
        <v>8</v>
      </c>
      <c r="C26" s="3">
        <v>0.39866111999999998</v>
      </c>
      <c r="D26" s="3">
        <v>1.1141913200000002</v>
      </c>
      <c r="E26" s="3">
        <v>0.65759759999999989</v>
      </c>
      <c r="F26" s="1"/>
      <c r="G26" s="3">
        <v>0.54934879999999997</v>
      </c>
      <c r="H26" s="3">
        <v>0.67765500000000012</v>
      </c>
      <c r="I26" s="3">
        <v>0.52897284000000011</v>
      </c>
      <c r="J26" s="3">
        <v>0.86446272000000002</v>
      </c>
      <c r="K26" s="3">
        <v>0.53559792000000006</v>
      </c>
      <c r="L26" s="3">
        <v>0.79237091999999998</v>
      </c>
    </row>
    <row r="27" spans="1:22" x14ac:dyDescent="0.2">
      <c r="B27" s="5">
        <v>9</v>
      </c>
      <c r="C27" s="3">
        <v>0.51904512000000003</v>
      </c>
      <c r="D27" s="3">
        <v>1.2530887600000002</v>
      </c>
      <c r="E27" s="3">
        <v>0.64024576000000011</v>
      </c>
      <c r="F27" s="1"/>
      <c r="G27" s="3">
        <v>0.68619012000000001</v>
      </c>
      <c r="H27" s="3">
        <v>1.02193344</v>
      </c>
      <c r="I27" s="3">
        <v>0.65004192000000005</v>
      </c>
      <c r="J27" s="3">
        <v>0.88534908000000012</v>
      </c>
      <c r="K27" s="3">
        <v>0.58349499999999999</v>
      </c>
      <c r="L27" s="3">
        <v>0.89303808000000018</v>
      </c>
      <c r="O27" s="5" t="s">
        <v>15</v>
      </c>
    </row>
    <row r="28" spans="1:22" x14ac:dyDescent="0.2">
      <c r="B28" s="5">
        <v>10</v>
      </c>
      <c r="C28" s="3">
        <v>0.59696252000000005</v>
      </c>
      <c r="D28" s="3">
        <v>1.4845973999999997</v>
      </c>
      <c r="E28" s="3">
        <v>0.87203555999999993</v>
      </c>
      <c r="F28" s="1"/>
      <c r="G28" s="3">
        <v>0.89030699999999985</v>
      </c>
      <c r="H28" s="3">
        <v>1.0725</v>
      </c>
      <c r="I28" s="3">
        <v>1.4284177600000001</v>
      </c>
      <c r="J28" s="3">
        <v>1.0554086400000002</v>
      </c>
      <c r="K28" s="3">
        <v>0.82870171999999998</v>
      </c>
      <c r="L28" s="3">
        <v>1.1644287600000001</v>
      </c>
      <c r="O28" s="3" t="s">
        <v>16</v>
      </c>
    </row>
    <row r="29" spans="1:22" x14ac:dyDescent="0.2">
      <c r="O29" s="3" t="s">
        <v>17</v>
      </c>
    </row>
    <row r="30" spans="1:22" s="5" customFormat="1" x14ac:dyDescent="0.2">
      <c r="A30" s="5" t="s">
        <v>5</v>
      </c>
      <c r="B30" s="5" t="s">
        <v>3</v>
      </c>
      <c r="C30" s="7">
        <v>2</v>
      </c>
      <c r="D30" s="7">
        <v>39</v>
      </c>
      <c r="E30" s="7">
        <v>36</v>
      </c>
      <c r="F30" s="7">
        <v>20</v>
      </c>
      <c r="G30" s="8">
        <v>48</v>
      </c>
      <c r="H30" s="7">
        <v>4</v>
      </c>
      <c r="I30" s="7">
        <v>26</v>
      </c>
      <c r="J30" s="7">
        <v>18</v>
      </c>
      <c r="K30" s="7">
        <v>28</v>
      </c>
      <c r="L30" s="7">
        <v>45</v>
      </c>
      <c r="O30" s="3" t="s">
        <v>18</v>
      </c>
    </row>
    <row r="31" spans="1:22" x14ac:dyDescent="0.2">
      <c r="B31" s="5">
        <v>0</v>
      </c>
      <c r="C31" s="3">
        <v>0.24094399999999999</v>
      </c>
      <c r="D31" s="9">
        <v>0.20300544000000001</v>
      </c>
      <c r="E31" s="3">
        <v>0.22889679999999996</v>
      </c>
      <c r="F31" s="3">
        <v>0.22581503999999999</v>
      </c>
      <c r="G31" s="3">
        <v>0.20913199999999998</v>
      </c>
      <c r="H31" s="3">
        <v>0.20239295999999998</v>
      </c>
      <c r="I31" s="3">
        <v>0.22787072000000005</v>
      </c>
      <c r="J31" s="3">
        <v>0.21344399999999997</v>
      </c>
      <c r="K31" s="3">
        <v>0.24255000000000002</v>
      </c>
      <c r="L31" s="3">
        <v>0.23383404000000008</v>
      </c>
    </row>
    <row r="32" spans="1:22" x14ac:dyDescent="0.2">
      <c r="B32" s="5">
        <v>1</v>
      </c>
      <c r="C32" s="3">
        <v>0.28833420000000004</v>
      </c>
      <c r="D32" s="3">
        <v>0.15679488</v>
      </c>
      <c r="E32" s="3">
        <v>0.25538172000000003</v>
      </c>
      <c r="F32" s="3">
        <v>0.14080263999999998</v>
      </c>
      <c r="G32" s="3">
        <v>0.16545100000000001</v>
      </c>
      <c r="H32" s="3">
        <v>0.18757199999999999</v>
      </c>
      <c r="I32" s="3">
        <v>0.18563072000000003</v>
      </c>
      <c r="J32" s="3">
        <v>0.23371567999999998</v>
      </c>
      <c r="K32" s="3">
        <v>0.26501904000000004</v>
      </c>
      <c r="L32" s="3">
        <v>0.15208732000000003</v>
      </c>
    </row>
    <row r="33" spans="1:12" x14ac:dyDescent="0.2">
      <c r="B33" s="5">
        <v>2</v>
      </c>
      <c r="C33" s="3">
        <v>0.19356568000000005</v>
      </c>
      <c r="D33" s="3">
        <v>0.13261644</v>
      </c>
      <c r="E33" s="3">
        <v>0.20948399999999998</v>
      </c>
      <c r="F33" s="3">
        <v>0.21362880000000006</v>
      </c>
      <c r="G33" s="3">
        <v>0.19962359999999998</v>
      </c>
      <c r="H33" s="3">
        <v>0.15954399999999996</v>
      </c>
      <c r="I33" s="3">
        <v>0.23715999999999995</v>
      </c>
      <c r="J33" s="3">
        <v>0.28833420000000004</v>
      </c>
      <c r="K33" s="3">
        <v>0.29564699999999999</v>
      </c>
      <c r="L33" s="3">
        <v>0.20164935999999997</v>
      </c>
    </row>
    <row r="34" spans="1:12" x14ac:dyDescent="0.2">
      <c r="B34" s="5">
        <v>3</v>
      </c>
      <c r="C34" s="3">
        <v>0.18399744000000001</v>
      </c>
      <c r="D34" s="3">
        <v>0.12112100000000002</v>
      </c>
      <c r="E34" s="3">
        <v>0.29178864000000004</v>
      </c>
      <c r="F34" s="3">
        <v>0.18032300000000001</v>
      </c>
      <c r="G34" s="3">
        <v>0.22125312</v>
      </c>
      <c r="H34" s="3">
        <v>0.22174459999999999</v>
      </c>
      <c r="I34" s="3">
        <v>0.30694400000000011</v>
      </c>
      <c r="J34" s="3">
        <v>0.31855824000000005</v>
      </c>
      <c r="K34" s="3">
        <v>0.30131200000000008</v>
      </c>
      <c r="L34" s="3">
        <v>0.30518399999999996</v>
      </c>
    </row>
    <row r="35" spans="1:12" x14ac:dyDescent="0.2">
      <c r="B35" s="5">
        <v>4</v>
      </c>
      <c r="C35" s="3">
        <v>0.20050799999999996</v>
      </c>
      <c r="D35" s="3">
        <v>0.10210816</v>
      </c>
      <c r="E35" s="3">
        <v>0.37830099999999994</v>
      </c>
      <c r="F35" s="3">
        <v>0.20948399999999998</v>
      </c>
      <c r="G35" s="3">
        <v>0.20913199999999998</v>
      </c>
      <c r="H35" s="3">
        <v>0.21532500000000002</v>
      </c>
      <c r="I35" s="3">
        <v>0.35703359999999995</v>
      </c>
      <c r="J35" s="3">
        <v>0.39701727999999997</v>
      </c>
      <c r="K35" s="3">
        <v>0.42886800000000003</v>
      </c>
      <c r="L35" s="3">
        <v>0.35772263999999998</v>
      </c>
    </row>
    <row r="36" spans="1:12" x14ac:dyDescent="0.2">
      <c r="B36" s="5">
        <v>5</v>
      </c>
      <c r="C36" s="3">
        <v>7.3700000000000002E-2</v>
      </c>
      <c r="D36" s="3">
        <v>8.917700000000002E-2</v>
      </c>
      <c r="E36" s="3">
        <v>0.41629500000000003</v>
      </c>
      <c r="F36" s="3">
        <v>0.25245000000000001</v>
      </c>
      <c r="G36" s="3">
        <v>0.23682075999999999</v>
      </c>
      <c r="H36" s="3">
        <v>0.17806139999999995</v>
      </c>
      <c r="I36" s="3">
        <v>0.39419599999999999</v>
      </c>
      <c r="J36" s="3">
        <v>0.406912</v>
      </c>
      <c r="K36" s="3">
        <v>0.39655967999999997</v>
      </c>
      <c r="L36" s="3">
        <v>0.43124400000000002</v>
      </c>
    </row>
    <row r="37" spans="1:12" x14ac:dyDescent="0.2">
      <c r="B37" s="5">
        <v>6</v>
      </c>
      <c r="C37" s="3">
        <v>0.11793627999999999</v>
      </c>
      <c r="D37" s="3">
        <v>7.553304000000001E-2</v>
      </c>
      <c r="E37" s="3">
        <v>0.51622999999999997</v>
      </c>
      <c r="F37" s="3">
        <v>0.29204999999999998</v>
      </c>
      <c r="G37" s="3">
        <v>0.31466556000000007</v>
      </c>
      <c r="H37" s="3">
        <v>0.26501904000000004</v>
      </c>
      <c r="I37" s="3">
        <v>0.46638592000000001</v>
      </c>
      <c r="J37" s="3">
        <v>0.46688400000000008</v>
      </c>
      <c r="K37" s="3">
        <v>0.4282784</v>
      </c>
      <c r="L37" s="3">
        <v>0.52644239999999998</v>
      </c>
    </row>
    <row r="38" spans="1:12" x14ac:dyDescent="0.2">
      <c r="B38" s="5">
        <v>7</v>
      </c>
      <c r="C38" s="3">
        <v>0.114048</v>
      </c>
      <c r="D38" s="3">
        <v>0.13192608000000003</v>
      </c>
      <c r="E38" s="3">
        <v>0.57151247999999999</v>
      </c>
      <c r="F38" s="3">
        <v>0.40352575999999996</v>
      </c>
      <c r="G38" s="3">
        <v>0.50600000000000001</v>
      </c>
      <c r="H38" s="3">
        <v>0.34461503999999998</v>
      </c>
      <c r="I38" s="3">
        <v>0.62919999999999998</v>
      </c>
      <c r="J38" s="3">
        <v>0.48384511999999996</v>
      </c>
      <c r="K38" s="3">
        <v>0.48026308000000001</v>
      </c>
      <c r="L38" s="3">
        <v>0.79505711999999995</v>
      </c>
    </row>
    <row r="39" spans="1:12" x14ac:dyDescent="0.2">
      <c r="B39" s="5">
        <v>8</v>
      </c>
      <c r="C39" s="3">
        <v>0.16758719999999996</v>
      </c>
      <c r="D39" s="3">
        <v>0.14376560000000002</v>
      </c>
      <c r="E39" s="3">
        <v>0.70955279999999998</v>
      </c>
      <c r="F39" s="3">
        <v>0.43954944000000001</v>
      </c>
      <c r="G39" s="3">
        <v>0.52180524000000006</v>
      </c>
      <c r="H39" s="3">
        <v>0.40220928000000006</v>
      </c>
      <c r="I39" s="3">
        <v>0.80061696000000016</v>
      </c>
      <c r="J39" s="3">
        <v>0.57463956000000005</v>
      </c>
      <c r="K39" s="3">
        <v>0.57480192000000008</v>
      </c>
      <c r="L39" s="3">
        <v>0.87101168000000007</v>
      </c>
    </row>
    <row r="40" spans="1:12" x14ac:dyDescent="0.2">
      <c r="B40" s="5">
        <v>9</v>
      </c>
      <c r="C40" s="3">
        <v>0.16886848000000004</v>
      </c>
      <c r="D40" s="3">
        <v>0.17679199999999998</v>
      </c>
      <c r="E40" s="3">
        <v>0.89975600000000011</v>
      </c>
      <c r="F40" s="3">
        <v>0.6028</v>
      </c>
      <c r="G40" s="3">
        <v>0.70310592000000016</v>
      </c>
      <c r="H40" s="3">
        <v>0.51617059999999992</v>
      </c>
      <c r="I40" s="3">
        <v>1.0301913599999999</v>
      </c>
      <c r="J40" s="3">
        <v>0.77130900000000013</v>
      </c>
      <c r="K40" s="3">
        <v>0.71573699999999985</v>
      </c>
      <c r="L40" s="3">
        <v>1.1974622000000001</v>
      </c>
    </row>
    <row r="41" spans="1:12" x14ac:dyDescent="0.2">
      <c r="B41" s="5">
        <v>10</v>
      </c>
      <c r="C41" s="3">
        <v>0.23213123999999996</v>
      </c>
      <c r="D41" s="3">
        <v>0.19188399999999997</v>
      </c>
      <c r="E41" s="3">
        <v>1.1853617599999999</v>
      </c>
      <c r="F41" s="3">
        <v>0.7893736400000001</v>
      </c>
      <c r="G41" s="3">
        <v>0.72037108000000005</v>
      </c>
      <c r="H41" s="3">
        <v>0.5155427199999999</v>
      </c>
      <c r="I41" s="3">
        <v>1.3493145600000003</v>
      </c>
      <c r="J41" s="3">
        <v>0.81078976000000003</v>
      </c>
      <c r="K41" s="3">
        <v>0.91437500000000005</v>
      </c>
      <c r="L41" s="3">
        <v>1.2317659199999997</v>
      </c>
    </row>
    <row r="43" spans="1:12" s="5" customFormat="1" x14ac:dyDescent="0.2">
      <c r="A43" s="5" t="s">
        <v>8</v>
      </c>
      <c r="B43" s="5" t="s">
        <v>3</v>
      </c>
      <c r="C43" s="7">
        <v>32</v>
      </c>
      <c r="D43" s="7">
        <v>14</v>
      </c>
      <c r="E43" s="7">
        <v>19</v>
      </c>
      <c r="F43" s="7">
        <v>29</v>
      </c>
      <c r="G43" s="7">
        <v>33</v>
      </c>
      <c r="H43" s="7">
        <v>7</v>
      </c>
      <c r="I43" s="7">
        <v>1</v>
      </c>
      <c r="J43" s="7">
        <v>6</v>
      </c>
      <c r="K43" s="7">
        <v>42</v>
      </c>
      <c r="L43" s="7">
        <v>50</v>
      </c>
    </row>
    <row r="44" spans="1:12" x14ac:dyDescent="0.2">
      <c r="A44" s="5" t="s">
        <v>7</v>
      </c>
      <c r="B44" s="5">
        <v>0</v>
      </c>
      <c r="C44" s="3">
        <v>0.20752512000000006</v>
      </c>
      <c r="D44" s="3">
        <v>0.20077376000000002</v>
      </c>
      <c r="E44" s="3">
        <v>0.22206799999999996</v>
      </c>
      <c r="F44" s="3">
        <v>0.23130623999999997</v>
      </c>
      <c r="G44" s="3">
        <v>0.20721183999999998</v>
      </c>
      <c r="H44" s="3">
        <v>0.23371567999999998</v>
      </c>
      <c r="I44" s="3">
        <v>0.27165599999999995</v>
      </c>
      <c r="J44" s="3">
        <v>0.22581503999999999</v>
      </c>
      <c r="K44" s="9">
        <v>0.20331520000000003</v>
      </c>
      <c r="L44" s="3">
        <v>0.205425</v>
      </c>
    </row>
    <row r="45" spans="1:12" x14ac:dyDescent="0.2">
      <c r="B45" s="5">
        <v>1</v>
      </c>
      <c r="C45" s="3">
        <v>0.19035324000000003</v>
      </c>
      <c r="D45" s="3">
        <v>0.17522516000000002</v>
      </c>
      <c r="E45" s="3">
        <v>0.25557883999999997</v>
      </c>
      <c r="F45" s="3">
        <v>0.19998352</v>
      </c>
      <c r="G45" s="3">
        <v>0.20184163999999999</v>
      </c>
      <c r="H45" s="3">
        <v>0.24817232</v>
      </c>
      <c r="I45" s="3">
        <v>0.34696508000000004</v>
      </c>
      <c r="J45" s="3">
        <v>0.333036</v>
      </c>
      <c r="K45" s="9">
        <v>0.21391831999999997</v>
      </c>
      <c r="L45" s="3">
        <v>0.16339751999999999</v>
      </c>
    </row>
    <row r="46" spans="1:12" x14ac:dyDescent="0.2">
      <c r="B46" s="5">
        <v>2</v>
      </c>
      <c r="C46" s="3">
        <v>0.22122100000000003</v>
      </c>
      <c r="D46" s="3">
        <v>0.2079</v>
      </c>
      <c r="E46" s="3">
        <v>0.28435484</v>
      </c>
      <c r="F46" s="3">
        <v>0.321079</v>
      </c>
      <c r="G46" s="3">
        <v>0.23213123999999996</v>
      </c>
      <c r="H46" s="3">
        <v>0.37830099999999994</v>
      </c>
      <c r="I46" s="3">
        <v>0.44262548000000002</v>
      </c>
      <c r="J46" s="3">
        <v>0.37821695999999999</v>
      </c>
      <c r="K46" s="9">
        <v>0.22770000000000004</v>
      </c>
      <c r="L46" s="3">
        <v>0.19616255999999999</v>
      </c>
    </row>
    <row r="47" spans="1:12" x14ac:dyDescent="0.2">
      <c r="B47" s="5">
        <v>3</v>
      </c>
      <c r="C47" s="3">
        <v>0.23795200000000002</v>
      </c>
      <c r="D47" s="3">
        <v>0.25981560000000009</v>
      </c>
      <c r="E47" s="3">
        <v>0.29947499999999999</v>
      </c>
      <c r="F47" s="3">
        <v>0.34968779999999999</v>
      </c>
      <c r="G47" s="3">
        <v>0.34968779999999999</v>
      </c>
      <c r="H47" s="3">
        <v>0.51319488000000002</v>
      </c>
      <c r="I47" s="3">
        <v>0.64169379999999998</v>
      </c>
      <c r="J47" s="3">
        <v>0.43283900000000003</v>
      </c>
      <c r="K47" s="9">
        <v>0.36799487999999997</v>
      </c>
      <c r="L47" s="3">
        <v>0.22770000000000004</v>
      </c>
    </row>
    <row r="48" spans="1:12" x14ac:dyDescent="0.2">
      <c r="B48" s="5">
        <v>4</v>
      </c>
      <c r="C48" s="3">
        <v>0.25107984</v>
      </c>
      <c r="D48" s="3">
        <v>0.29183615999999996</v>
      </c>
      <c r="E48" s="3">
        <v>0.32527440000000002</v>
      </c>
      <c r="F48" s="3">
        <v>0.50282495999999999</v>
      </c>
      <c r="G48" s="3">
        <v>0.33051391999999996</v>
      </c>
      <c r="H48" s="3">
        <v>0.75190500000000005</v>
      </c>
      <c r="I48" s="3">
        <v>0.70468508000000007</v>
      </c>
      <c r="J48" s="3">
        <v>0.47609539999999995</v>
      </c>
      <c r="K48" s="9">
        <v>0.47751087999999997</v>
      </c>
      <c r="L48" s="3">
        <v>0.24783219999999997</v>
      </c>
    </row>
    <row r="49" spans="1:12" x14ac:dyDescent="0.2">
      <c r="B49" s="5">
        <v>5</v>
      </c>
      <c r="C49" s="3">
        <v>0.30108672000000003</v>
      </c>
      <c r="D49" s="3">
        <v>0.34755072000000004</v>
      </c>
      <c r="E49" s="3">
        <v>0.45323388000000003</v>
      </c>
      <c r="F49" s="3">
        <v>0.5881629599999999</v>
      </c>
      <c r="G49" s="3">
        <v>0.69284160000000017</v>
      </c>
      <c r="H49" s="3">
        <v>0.85655592000000014</v>
      </c>
      <c r="I49" s="3">
        <v>0.84029220000000016</v>
      </c>
      <c r="J49" s="3">
        <v>0.42591999999999997</v>
      </c>
      <c r="K49" s="9">
        <v>0.68679600000000007</v>
      </c>
      <c r="L49" s="3">
        <v>0.30917831999999995</v>
      </c>
    </row>
    <row r="50" spans="1:12" x14ac:dyDescent="0.2">
      <c r="B50" s="5">
        <v>6</v>
      </c>
      <c r="C50" s="3">
        <v>0.34696508000000004</v>
      </c>
      <c r="D50" s="3">
        <v>0.38491200000000009</v>
      </c>
      <c r="E50" s="3">
        <v>0.61269516000000013</v>
      </c>
      <c r="F50" s="3">
        <v>0.61617071999999995</v>
      </c>
      <c r="G50" s="3">
        <v>0.58469312000000007</v>
      </c>
      <c r="H50" s="3">
        <v>1.06609932</v>
      </c>
      <c r="I50" s="3">
        <v>0.90194499999999989</v>
      </c>
      <c r="J50" s="3">
        <v>0.55879999999999996</v>
      </c>
      <c r="K50" s="9">
        <v>0.87101168000000007</v>
      </c>
      <c r="L50" s="3">
        <v>0.37292068</v>
      </c>
    </row>
    <row r="51" spans="1:12" x14ac:dyDescent="0.2">
      <c r="B51" s="5">
        <v>7</v>
      </c>
      <c r="C51" s="3">
        <v>0.55199232000000009</v>
      </c>
      <c r="D51" s="3">
        <v>0.46460699999999999</v>
      </c>
      <c r="E51" s="3">
        <v>0.56562175999999997</v>
      </c>
      <c r="F51" s="3">
        <v>0.80884099999999981</v>
      </c>
      <c r="G51" s="3">
        <v>0.85550080000000017</v>
      </c>
      <c r="H51" s="3">
        <v>1.4695190400000004</v>
      </c>
      <c r="I51" s="3">
        <v>1.01784232</v>
      </c>
      <c r="J51" s="3">
        <v>0.57931940000000004</v>
      </c>
      <c r="K51" s="9">
        <v>1.0290302</v>
      </c>
      <c r="L51" s="3">
        <v>0.66247456000000016</v>
      </c>
    </row>
    <row r="52" spans="1:12" x14ac:dyDescent="0.2">
      <c r="B52" s="5">
        <v>8</v>
      </c>
      <c r="C52" s="3">
        <v>0.60703808000000004</v>
      </c>
      <c r="D52" s="3">
        <v>0.59946964000000003</v>
      </c>
      <c r="E52" s="3">
        <v>0.7495694799999999</v>
      </c>
      <c r="F52" s="3">
        <v>0.85528871999999978</v>
      </c>
      <c r="G52" s="3">
        <v>0.97824188000000001</v>
      </c>
      <c r="H52" s="3">
        <v>1.5717240000000001</v>
      </c>
      <c r="I52" s="3">
        <v>1.4113440000000002</v>
      </c>
      <c r="J52" s="3">
        <v>0.57993408000000002</v>
      </c>
      <c r="K52" s="9">
        <v>1.22973928</v>
      </c>
      <c r="L52" s="3">
        <v>0.7681079999999999</v>
      </c>
    </row>
    <row r="53" spans="1:12" x14ac:dyDescent="0.2">
      <c r="B53" s="5">
        <v>9</v>
      </c>
      <c r="C53" s="3">
        <v>0.73860599999999998</v>
      </c>
      <c r="D53" s="3">
        <v>0.68992000000000009</v>
      </c>
      <c r="E53" s="3">
        <v>1.2574003199999999</v>
      </c>
      <c r="F53" s="3">
        <v>1.0548014400000001</v>
      </c>
      <c r="G53" s="3">
        <v>1.1525976</v>
      </c>
      <c r="H53" s="3">
        <v>1.6268969200000003</v>
      </c>
      <c r="I53" s="3">
        <v>1.6423545599999996</v>
      </c>
      <c r="J53" s="3">
        <v>0.80552207999999992</v>
      </c>
      <c r="K53" s="9">
        <v>1.3295959600000002</v>
      </c>
      <c r="L53" s="3">
        <v>0.92121171999999996</v>
      </c>
    </row>
    <row r="54" spans="1:12" x14ac:dyDescent="0.2">
      <c r="B54" s="5">
        <v>10</v>
      </c>
      <c r="C54" s="3">
        <v>1.0731067599999997</v>
      </c>
      <c r="D54" s="3">
        <v>0.7340748800000001</v>
      </c>
      <c r="E54" s="3">
        <v>1.2150137999999999</v>
      </c>
      <c r="F54" s="3">
        <v>1.1959833600000003</v>
      </c>
      <c r="G54" s="3">
        <v>1.3213970000000002</v>
      </c>
      <c r="H54" s="3">
        <v>1.8444997999999997</v>
      </c>
      <c r="I54" s="3">
        <v>1.96</v>
      </c>
      <c r="J54" s="3">
        <v>0.97383132000000017</v>
      </c>
      <c r="K54" s="9">
        <v>1.7290138800000001</v>
      </c>
      <c r="L54" s="3">
        <v>0.9097026399999999</v>
      </c>
    </row>
    <row r="55" spans="1:12" x14ac:dyDescent="0.2">
      <c r="B55" s="5"/>
    </row>
    <row r="56" spans="1:12" x14ac:dyDescent="0.2">
      <c r="A56" s="5" t="s">
        <v>20</v>
      </c>
      <c r="B56" s="5" t="s">
        <v>3</v>
      </c>
      <c r="C56" s="7">
        <v>5</v>
      </c>
      <c r="D56" s="7">
        <v>8</v>
      </c>
      <c r="E56" s="7">
        <v>25</v>
      </c>
      <c r="F56" s="7">
        <v>23</v>
      </c>
      <c r="G56" s="7">
        <v>34</v>
      </c>
      <c r="H56" s="7">
        <v>22</v>
      </c>
      <c r="I56" s="7">
        <v>43</v>
      </c>
      <c r="J56" s="7">
        <v>47</v>
      </c>
      <c r="K56" s="7">
        <v>27</v>
      </c>
      <c r="L56" s="7">
        <v>13</v>
      </c>
    </row>
    <row r="57" spans="1:12" x14ac:dyDescent="0.2">
      <c r="A57" s="5" t="s">
        <v>7</v>
      </c>
      <c r="B57" s="5">
        <v>0</v>
      </c>
      <c r="C57" s="3">
        <v>0.22145345728000002</v>
      </c>
      <c r="D57" s="3">
        <v>0.24871615999999999</v>
      </c>
      <c r="E57" s="3">
        <v>0.23035288320000008</v>
      </c>
      <c r="F57" s="3">
        <v>0.23535168975999995</v>
      </c>
      <c r="G57" s="3">
        <v>0.28523879999999996</v>
      </c>
      <c r="H57" s="3">
        <v>0.25605600767999998</v>
      </c>
      <c r="I57" s="3">
        <v>0.20099548479999998</v>
      </c>
      <c r="J57" s="9">
        <v>0.20738150400000002</v>
      </c>
      <c r="K57" s="9">
        <v>0.19720799999999999</v>
      </c>
      <c r="L57" s="3">
        <v>0.21452428799999998</v>
      </c>
    </row>
    <row r="58" spans="1:12" x14ac:dyDescent="0.2">
      <c r="B58" s="5">
        <v>1</v>
      </c>
      <c r="C58" s="3">
        <v>0.19327335148000002</v>
      </c>
      <c r="D58" s="3">
        <v>0.28624830080000002</v>
      </c>
      <c r="E58" s="3">
        <v>0.21129209640000005</v>
      </c>
      <c r="F58" s="3">
        <v>0.24990952623999999</v>
      </c>
      <c r="G58" s="3">
        <v>0.36431333400000004</v>
      </c>
      <c r="H58" s="3">
        <v>0.22138175663999998</v>
      </c>
      <c r="I58" s="3">
        <v>0.19578639079999999</v>
      </c>
      <c r="J58" s="9">
        <v>0.21819668639999998</v>
      </c>
      <c r="K58" s="9">
        <v>0.1568616192</v>
      </c>
      <c r="L58" s="3">
        <v>0.3163842</v>
      </c>
    </row>
    <row r="59" spans="1:12" x14ac:dyDescent="0.2">
      <c r="B59" s="5">
        <v>2</v>
      </c>
      <c r="C59" s="3">
        <v>0.22931370000000001</v>
      </c>
      <c r="D59" s="3">
        <v>0.31847742080000002</v>
      </c>
      <c r="E59" s="3">
        <v>0.24555531000000005</v>
      </c>
      <c r="F59" s="3">
        <v>0.3809491069999999</v>
      </c>
      <c r="G59" s="3">
        <v>0.46475675400000005</v>
      </c>
      <c r="H59" s="3">
        <v>0.35543445299999998</v>
      </c>
      <c r="I59" s="3">
        <v>0.22516730279999997</v>
      </c>
      <c r="J59" s="9">
        <v>0.23225400000000004</v>
      </c>
      <c r="K59" s="9">
        <v>0.18831605759999998</v>
      </c>
      <c r="L59" s="3">
        <v>0.35930611199999996</v>
      </c>
    </row>
    <row r="60" spans="1:12" x14ac:dyDescent="0.2">
      <c r="B60" s="5">
        <v>3</v>
      </c>
      <c r="C60" s="3">
        <v>0.28657660680000008</v>
      </c>
      <c r="D60" s="3">
        <v>0.33541200000000004</v>
      </c>
      <c r="E60" s="3">
        <v>0.26412672000000004</v>
      </c>
      <c r="F60" s="3">
        <v>0.51678724415999999</v>
      </c>
      <c r="G60" s="3">
        <v>0.67377849000000001</v>
      </c>
      <c r="H60" s="3">
        <v>0.38710439460000001</v>
      </c>
      <c r="I60" s="3">
        <v>0.33919716599999999</v>
      </c>
      <c r="J60" s="9">
        <v>0.37535477759999997</v>
      </c>
      <c r="K60" s="9">
        <v>0.21859200000000004</v>
      </c>
      <c r="L60" s="3">
        <v>0.41119705000000001</v>
      </c>
    </row>
    <row r="61" spans="1:12" x14ac:dyDescent="0.2">
      <c r="B61" s="5">
        <v>4</v>
      </c>
      <c r="C61" s="3">
        <v>0.32189528447999993</v>
      </c>
      <c r="D61" s="3">
        <v>0.36430732800000004</v>
      </c>
      <c r="E61" s="3">
        <v>0.27869862240000004</v>
      </c>
      <c r="F61" s="3">
        <v>0.75716833499999991</v>
      </c>
      <c r="G61" s="3">
        <v>0.7399193340000001</v>
      </c>
      <c r="H61" s="3">
        <v>0.55662723071999998</v>
      </c>
      <c r="I61" s="3">
        <v>0.32059850239999993</v>
      </c>
      <c r="J61" s="9">
        <v>0.48706109759999999</v>
      </c>
      <c r="K61" s="9">
        <v>0.23791891199999995</v>
      </c>
      <c r="L61" s="3">
        <v>0.45229062999999992</v>
      </c>
    </row>
    <row r="62" spans="1:12" x14ac:dyDescent="0.2">
      <c r="B62" s="5">
        <v>5</v>
      </c>
      <c r="C62" s="3">
        <v>0.38334844416000002</v>
      </c>
      <c r="D62" s="3">
        <v>0.50762194560000007</v>
      </c>
      <c r="E62" s="3">
        <v>0.33420625920000008</v>
      </c>
      <c r="F62" s="3">
        <v>0.86255181144000004</v>
      </c>
      <c r="G62" s="3">
        <v>0.88230681000000022</v>
      </c>
      <c r="H62" s="3">
        <v>0.65109639671999986</v>
      </c>
      <c r="I62" s="3">
        <v>0.67205635200000013</v>
      </c>
      <c r="J62" s="9">
        <v>0.70053192000000009</v>
      </c>
      <c r="K62" s="9">
        <v>0.29681118719999994</v>
      </c>
      <c r="L62" s="3">
        <v>0.40462399999999993</v>
      </c>
    </row>
    <row r="63" spans="1:12" x14ac:dyDescent="0.2">
      <c r="B63" s="5">
        <v>6</v>
      </c>
      <c r="C63" s="3">
        <v>0.42455793600000008</v>
      </c>
      <c r="D63" s="3">
        <v>0.68621857920000018</v>
      </c>
      <c r="E63" s="3">
        <v>0.38513123880000005</v>
      </c>
      <c r="F63" s="3">
        <v>1.0735620152399998</v>
      </c>
      <c r="G63" s="3">
        <v>0.94704224999999997</v>
      </c>
      <c r="H63" s="3">
        <v>0.68210098703999988</v>
      </c>
      <c r="I63" s="3">
        <v>0.56715232640000002</v>
      </c>
      <c r="J63" s="9">
        <v>0.88843191360000007</v>
      </c>
      <c r="K63" s="9">
        <v>0.35800385279999997</v>
      </c>
      <c r="L63" s="3">
        <v>0.53085999999999989</v>
      </c>
    </row>
    <row r="64" spans="1:12" x14ac:dyDescent="0.2">
      <c r="B64" s="5">
        <v>7</v>
      </c>
      <c r="C64" s="3">
        <v>0.51246152099999998</v>
      </c>
      <c r="D64" s="3">
        <v>0.63349637120000002</v>
      </c>
      <c r="E64" s="3">
        <v>0.61271147520000013</v>
      </c>
      <c r="F64" s="3">
        <v>1.4798056732800002</v>
      </c>
      <c r="G64" s="3">
        <v>1.068734436</v>
      </c>
      <c r="H64" s="3">
        <v>0.89538698699999975</v>
      </c>
      <c r="I64" s="3">
        <v>0.82983577600000014</v>
      </c>
      <c r="J64" s="9">
        <v>1.0496108040000001</v>
      </c>
      <c r="K64" s="9">
        <v>0.63597557760000012</v>
      </c>
      <c r="L64" s="3">
        <v>0.55035343000000003</v>
      </c>
    </row>
    <row r="65" spans="2:12" x14ac:dyDescent="0.2">
      <c r="B65" s="5">
        <v>8</v>
      </c>
      <c r="C65" s="3">
        <v>0.66121501292000007</v>
      </c>
      <c r="D65" s="3">
        <v>0.83951781759999999</v>
      </c>
      <c r="E65" s="3">
        <v>0.67381226880000011</v>
      </c>
      <c r="F65" s="3">
        <v>1.5827260679999999</v>
      </c>
      <c r="G65" s="3">
        <v>1.4819112000000003</v>
      </c>
      <c r="H65" s="3">
        <v>0.94680461303999974</v>
      </c>
      <c r="I65" s="3">
        <v>0.94889462359999999</v>
      </c>
      <c r="J65" s="9">
        <v>1.2543340655999999</v>
      </c>
      <c r="K65" s="9">
        <v>0.73738367999999987</v>
      </c>
      <c r="L65" s="3">
        <v>0.55093737600000003</v>
      </c>
    </row>
    <row r="66" spans="2:12" x14ac:dyDescent="0.2">
      <c r="B66" s="5">
        <v>9</v>
      </c>
      <c r="C66" s="3">
        <v>0.76098176000000006</v>
      </c>
      <c r="D66" s="3">
        <v>1.4082883584000001</v>
      </c>
      <c r="E66" s="3">
        <v>0.81985266000000001</v>
      </c>
      <c r="F66" s="3">
        <v>1.6382851984400002</v>
      </c>
      <c r="G66" s="3">
        <v>1.7244722879999996</v>
      </c>
      <c r="H66" s="3">
        <v>1.16766519408</v>
      </c>
      <c r="I66" s="3">
        <v>1.118019672</v>
      </c>
      <c r="J66" s="9">
        <v>1.3561878792000002</v>
      </c>
      <c r="K66" s="9">
        <v>0.88436325119999992</v>
      </c>
      <c r="L66" s="3">
        <v>0.76524597599999988</v>
      </c>
    </row>
    <row r="67" spans="2:12" x14ac:dyDescent="0.2">
      <c r="B67" s="5">
        <v>10</v>
      </c>
      <c r="C67" s="3">
        <v>0.80968459264000014</v>
      </c>
      <c r="D67" s="3">
        <v>1.3608154560000001</v>
      </c>
      <c r="E67" s="3">
        <v>1.1911485035999998</v>
      </c>
      <c r="F67" s="3">
        <v>1.8574112985999995</v>
      </c>
      <c r="G67" s="3">
        <v>1.96</v>
      </c>
      <c r="H67" s="3">
        <v>1.3239535795200004</v>
      </c>
      <c r="I67" s="3">
        <v>1.2817550900000001</v>
      </c>
      <c r="J67" s="9">
        <v>1.7635941576</v>
      </c>
      <c r="K67" s="9">
        <v>0.87331453439999984</v>
      </c>
      <c r="L67" s="3">
        <v>0.92513975400000015</v>
      </c>
    </row>
  </sheetData>
  <mergeCells count="2">
    <mergeCell ref="U4:V4"/>
    <mergeCell ref="W4:X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1013-052B-4F0A-BA08-D28EB5072A7D}">
  <dimension ref="A1:K51"/>
  <sheetViews>
    <sheetView topLeftCell="A22" workbookViewId="0">
      <selection activeCell="I41" sqref="I41"/>
    </sheetView>
  </sheetViews>
  <sheetFormatPr defaultRowHeight="15.75" x14ac:dyDescent="0.25"/>
  <cols>
    <col min="1" max="1" width="9" style="17"/>
    <col min="2" max="16384" width="9" style="23"/>
  </cols>
  <sheetData>
    <row r="1" spans="1:11" x14ac:dyDescent="0.25">
      <c r="A1" s="26" t="s">
        <v>22</v>
      </c>
      <c r="B1" s="26" t="s">
        <v>23</v>
      </c>
      <c r="C1" s="26" t="s">
        <v>26</v>
      </c>
      <c r="D1" s="20"/>
      <c r="E1" s="20"/>
      <c r="F1" s="20"/>
      <c r="G1" s="20"/>
      <c r="H1" s="21"/>
      <c r="I1" s="22"/>
      <c r="J1" s="21"/>
      <c r="K1" s="22"/>
    </row>
    <row r="2" spans="1:11" x14ac:dyDescent="0.25">
      <c r="A2" s="26">
        <v>21</v>
      </c>
      <c r="B2" s="26" t="s">
        <v>1</v>
      </c>
      <c r="C2" s="27">
        <v>0.97</v>
      </c>
      <c r="H2" s="20"/>
      <c r="I2" s="24"/>
      <c r="J2" s="20"/>
      <c r="K2" s="25"/>
    </row>
    <row r="3" spans="1:11" x14ac:dyDescent="0.25">
      <c r="A3" s="26">
        <v>40</v>
      </c>
      <c r="B3" s="26" t="s">
        <v>1</v>
      </c>
      <c r="C3" s="27">
        <v>1.5449999999999999</v>
      </c>
      <c r="H3" s="20"/>
      <c r="I3" s="24"/>
      <c r="J3" s="20"/>
      <c r="K3" s="25"/>
    </row>
    <row r="4" spans="1:11" x14ac:dyDescent="0.25">
      <c r="A4" s="26">
        <v>17</v>
      </c>
      <c r="B4" s="26" t="s">
        <v>1</v>
      </c>
      <c r="C4" s="27">
        <v>1.175</v>
      </c>
      <c r="H4" s="20"/>
      <c r="I4" s="24"/>
      <c r="J4" s="20"/>
      <c r="K4" s="25"/>
    </row>
    <row r="5" spans="1:11" x14ac:dyDescent="0.25">
      <c r="A5" s="26">
        <v>30</v>
      </c>
      <c r="B5" s="26" t="s">
        <v>1</v>
      </c>
      <c r="C5" s="27">
        <v>1.2</v>
      </c>
      <c r="H5" s="20"/>
      <c r="I5" s="24"/>
      <c r="J5" s="20"/>
      <c r="K5" s="25"/>
    </row>
    <row r="6" spans="1:11" x14ac:dyDescent="0.25">
      <c r="A6" s="26">
        <v>44</v>
      </c>
      <c r="B6" s="26" t="s">
        <v>1</v>
      </c>
      <c r="C6" s="27">
        <v>1.05</v>
      </c>
      <c r="H6" s="20"/>
      <c r="I6" s="24"/>
      <c r="J6" s="20"/>
      <c r="K6" s="25"/>
    </row>
    <row r="7" spans="1:11" x14ac:dyDescent="0.25">
      <c r="A7" s="26">
        <v>31</v>
      </c>
      <c r="B7" s="26" t="s">
        <v>1</v>
      </c>
      <c r="C7" s="27">
        <v>1.53</v>
      </c>
      <c r="H7" s="20"/>
      <c r="I7" s="26"/>
      <c r="J7" s="26"/>
      <c r="K7" s="26"/>
    </row>
    <row r="8" spans="1:11" x14ac:dyDescent="0.25">
      <c r="A8" s="26">
        <v>49</v>
      </c>
      <c r="B8" s="26" t="s">
        <v>1</v>
      </c>
      <c r="C8" s="27">
        <v>2.48</v>
      </c>
      <c r="H8" s="20"/>
      <c r="I8" s="26"/>
      <c r="J8" s="26"/>
      <c r="K8" s="27"/>
    </row>
    <row r="9" spans="1:11" x14ac:dyDescent="0.25">
      <c r="A9" s="26">
        <v>3</v>
      </c>
      <c r="B9" s="26" t="s">
        <v>1</v>
      </c>
      <c r="C9" s="27">
        <v>1.52</v>
      </c>
      <c r="H9" s="20"/>
      <c r="I9" s="26"/>
      <c r="J9" s="26"/>
      <c r="K9" s="27"/>
    </row>
    <row r="10" spans="1:11" x14ac:dyDescent="0.25">
      <c r="A10" s="26">
        <v>16</v>
      </c>
      <c r="B10" s="26" t="s">
        <v>1</v>
      </c>
      <c r="C10" s="28"/>
      <c r="H10" s="20"/>
      <c r="I10" s="26"/>
      <c r="J10" s="26"/>
      <c r="K10" s="27"/>
    </row>
    <row r="11" spans="1:11" x14ac:dyDescent="0.25">
      <c r="A11" s="26">
        <v>37</v>
      </c>
      <c r="B11" s="26" t="s">
        <v>1</v>
      </c>
      <c r="C11" s="27">
        <v>1.33</v>
      </c>
      <c r="H11" s="20"/>
      <c r="I11" s="30"/>
      <c r="J11" s="26"/>
      <c r="K11" s="30"/>
    </row>
    <row r="12" spans="1:11" x14ac:dyDescent="0.25">
      <c r="A12" s="26">
        <v>24</v>
      </c>
      <c r="B12" s="26" t="s">
        <v>4</v>
      </c>
      <c r="C12" s="27">
        <v>0.34</v>
      </c>
      <c r="I12" s="30"/>
      <c r="J12" s="26"/>
      <c r="K12" s="30"/>
    </row>
    <row r="13" spans="1:11" x14ac:dyDescent="0.25">
      <c r="A13" s="26">
        <v>10</v>
      </c>
      <c r="B13" s="26" t="s">
        <v>4</v>
      </c>
      <c r="C13" s="27">
        <v>1.52</v>
      </c>
      <c r="I13" s="30"/>
      <c r="J13" s="26"/>
      <c r="K13" s="30"/>
    </row>
    <row r="14" spans="1:11" x14ac:dyDescent="0.25">
      <c r="A14" s="26">
        <v>41</v>
      </c>
      <c r="B14" s="26" t="s">
        <v>4</v>
      </c>
      <c r="C14" s="27">
        <v>0.66</v>
      </c>
    </row>
    <row r="15" spans="1:11" x14ac:dyDescent="0.25">
      <c r="A15" s="26">
        <v>35</v>
      </c>
      <c r="B15" s="26" t="s">
        <v>4</v>
      </c>
      <c r="C15" s="28"/>
    </row>
    <row r="16" spans="1:11" x14ac:dyDescent="0.25">
      <c r="A16" s="26">
        <v>9</v>
      </c>
      <c r="B16" s="26" t="s">
        <v>4</v>
      </c>
      <c r="C16" s="27">
        <v>0.98</v>
      </c>
    </row>
    <row r="17" spans="1:3" x14ac:dyDescent="0.25">
      <c r="A17" s="26">
        <v>15</v>
      </c>
      <c r="B17" s="26" t="s">
        <v>4</v>
      </c>
      <c r="C17" s="27">
        <v>0.85</v>
      </c>
    </row>
    <row r="18" spans="1:3" x14ac:dyDescent="0.25">
      <c r="A18" s="26">
        <v>38</v>
      </c>
      <c r="B18" s="26" t="s">
        <v>4</v>
      </c>
      <c r="C18" s="27">
        <v>0.85</v>
      </c>
    </row>
    <row r="19" spans="1:3" x14ac:dyDescent="0.25">
      <c r="A19" s="26">
        <v>46</v>
      </c>
      <c r="B19" s="26" t="s">
        <v>4</v>
      </c>
      <c r="C19" s="27">
        <v>1.08</v>
      </c>
    </row>
    <row r="20" spans="1:3" x14ac:dyDescent="0.25">
      <c r="A20" s="26">
        <v>11</v>
      </c>
      <c r="B20" s="26" t="s">
        <v>4</v>
      </c>
      <c r="C20" s="27">
        <v>0.75</v>
      </c>
    </row>
    <row r="21" spans="1:3" x14ac:dyDescent="0.25">
      <c r="A21" s="26">
        <v>12</v>
      </c>
      <c r="B21" s="26" t="s">
        <v>4</v>
      </c>
      <c r="C21" s="27">
        <v>1.07</v>
      </c>
    </row>
    <row r="22" spans="1:3" x14ac:dyDescent="0.25">
      <c r="A22" s="26">
        <v>2</v>
      </c>
      <c r="B22" s="26" t="s">
        <v>5</v>
      </c>
      <c r="C22" s="29">
        <v>0.185</v>
      </c>
    </row>
    <row r="23" spans="1:3" x14ac:dyDescent="0.25">
      <c r="A23" s="26">
        <v>39</v>
      </c>
      <c r="B23" s="26" t="s">
        <v>5</v>
      </c>
      <c r="C23" s="29">
        <v>0.13</v>
      </c>
    </row>
    <row r="24" spans="1:3" x14ac:dyDescent="0.25">
      <c r="A24" s="26">
        <v>36</v>
      </c>
      <c r="B24" s="26" t="s">
        <v>5</v>
      </c>
      <c r="C24" s="27">
        <v>0.95</v>
      </c>
    </row>
    <row r="25" spans="1:3" x14ac:dyDescent="0.25">
      <c r="A25" s="26">
        <v>20</v>
      </c>
      <c r="B25" s="26" t="s">
        <v>5</v>
      </c>
      <c r="C25" s="27">
        <v>0.71</v>
      </c>
    </row>
    <row r="26" spans="1:3" x14ac:dyDescent="0.25">
      <c r="A26" s="26">
        <v>48</v>
      </c>
      <c r="B26" s="26" t="s">
        <v>5</v>
      </c>
      <c r="C26" s="27">
        <v>0.72</v>
      </c>
    </row>
    <row r="27" spans="1:3" x14ac:dyDescent="0.25">
      <c r="A27" s="26">
        <v>4</v>
      </c>
      <c r="B27" s="26" t="s">
        <v>5</v>
      </c>
      <c r="C27" s="27">
        <v>0.35</v>
      </c>
    </row>
    <row r="28" spans="1:3" x14ac:dyDescent="0.25">
      <c r="A28" s="26">
        <v>26</v>
      </c>
      <c r="B28" s="26" t="s">
        <v>5</v>
      </c>
      <c r="C28" s="27">
        <v>1.52</v>
      </c>
    </row>
    <row r="29" spans="1:3" x14ac:dyDescent="0.25">
      <c r="A29" s="26">
        <v>18</v>
      </c>
      <c r="B29" s="26" t="s">
        <v>5</v>
      </c>
      <c r="C29" s="27">
        <v>1.18</v>
      </c>
    </row>
    <row r="30" spans="1:3" x14ac:dyDescent="0.25">
      <c r="A30" s="26">
        <v>28</v>
      </c>
      <c r="B30" s="26" t="s">
        <v>5</v>
      </c>
      <c r="C30" s="27">
        <v>0.74</v>
      </c>
    </row>
    <row r="31" spans="1:3" x14ac:dyDescent="0.25">
      <c r="A31" s="26">
        <v>45</v>
      </c>
      <c r="B31" s="26" t="s">
        <v>5</v>
      </c>
      <c r="C31" s="27">
        <v>1.02</v>
      </c>
    </row>
    <row r="32" spans="1:3" x14ac:dyDescent="0.25">
      <c r="A32" s="26">
        <v>32</v>
      </c>
      <c r="B32" s="26" t="s">
        <v>24</v>
      </c>
      <c r="C32" s="27">
        <v>0.86</v>
      </c>
    </row>
    <row r="33" spans="1:3" x14ac:dyDescent="0.25">
      <c r="A33" s="26">
        <v>14</v>
      </c>
      <c r="B33" s="26" t="s">
        <v>24</v>
      </c>
      <c r="C33" s="27">
        <v>0.54</v>
      </c>
    </row>
    <row r="34" spans="1:3" x14ac:dyDescent="0.25">
      <c r="A34" s="26">
        <v>19</v>
      </c>
      <c r="B34" s="26" t="s">
        <v>24</v>
      </c>
      <c r="C34" s="27">
        <v>1.21</v>
      </c>
    </row>
    <row r="35" spans="1:3" x14ac:dyDescent="0.25">
      <c r="A35" s="26">
        <v>29</v>
      </c>
      <c r="B35" s="26" t="s">
        <v>24</v>
      </c>
      <c r="C35" s="27">
        <v>1.02</v>
      </c>
    </row>
    <row r="36" spans="1:3" x14ac:dyDescent="0.25">
      <c r="A36" s="26">
        <v>33</v>
      </c>
      <c r="B36" s="26" t="s">
        <v>24</v>
      </c>
      <c r="C36" s="27">
        <v>1.4</v>
      </c>
    </row>
    <row r="37" spans="1:3" x14ac:dyDescent="0.25">
      <c r="A37" s="26">
        <v>7</v>
      </c>
      <c r="B37" s="26" t="s">
        <v>24</v>
      </c>
      <c r="C37" s="27">
        <v>2.2400000000000002</v>
      </c>
    </row>
    <row r="38" spans="1:3" x14ac:dyDescent="0.25">
      <c r="A38" s="26">
        <v>1</v>
      </c>
      <c r="B38" s="26" t="s">
        <v>24</v>
      </c>
      <c r="C38" s="27">
        <v>2.44</v>
      </c>
    </row>
    <row r="39" spans="1:3" x14ac:dyDescent="0.25">
      <c r="A39" s="26">
        <v>6</v>
      </c>
      <c r="B39" s="26" t="s">
        <v>24</v>
      </c>
      <c r="C39" s="27">
        <v>0.9</v>
      </c>
    </row>
    <row r="40" spans="1:3" x14ac:dyDescent="0.25">
      <c r="A40" s="26">
        <v>42</v>
      </c>
      <c r="B40" s="26" t="s">
        <v>24</v>
      </c>
      <c r="C40" s="27">
        <v>1.1000000000000001</v>
      </c>
    </row>
    <row r="41" spans="1:3" x14ac:dyDescent="0.25">
      <c r="A41" s="26">
        <v>50</v>
      </c>
      <c r="B41" s="26" t="s">
        <v>24</v>
      </c>
      <c r="C41" s="27">
        <v>1.06</v>
      </c>
    </row>
    <row r="42" spans="1:3" x14ac:dyDescent="0.25">
      <c r="A42" s="30">
        <v>5</v>
      </c>
      <c r="B42" s="26" t="s">
        <v>25</v>
      </c>
      <c r="C42" s="30">
        <v>0.95460000000000012</v>
      </c>
    </row>
    <row r="43" spans="1:3" x14ac:dyDescent="0.25">
      <c r="A43" s="30">
        <v>8</v>
      </c>
      <c r="B43" s="26" t="s">
        <v>25</v>
      </c>
      <c r="C43" s="30">
        <v>0.58860000000000012</v>
      </c>
    </row>
    <row r="44" spans="1:3" x14ac:dyDescent="0.25">
      <c r="A44" s="30">
        <v>25</v>
      </c>
      <c r="B44" s="26" t="s">
        <v>25</v>
      </c>
      <c r="C44" s="30">
        <v>1.3552000000000002</v>
      </c>
    </row>
    <row r="45" spans="1:3" x14ac:dyDescent="0.25">
      <c r="A45" s="30">
        <v>23</v>
      </c>
      <c r="B45" s="26" t="s">
        <v>25</v>
      </c>
      <c r="C45" s="30">
        <v>1.0914000000000001</v>
      </c>
    </row>
    <row r="46" spans="1:3" x14ac:dyDescent="0.25">
      <c r="A46" s="30">
        <v>34</v>
      </c>
      <c r="B46" s="26" t="s">
        <v>25</v>
      </c>
      <c r="C46" s="30">
        <v>1.498</v>
      </c>
    </row>
    <row r="47" spans="1:3" x14ac:dyDescent="0.25">
      <c r="A47" s="30">
        <v>22</v>
      </c>
      <c r="B47" s="26" t="s">
        <v>25</v>
      </c>
      <c r="C47" s="30">
        <v>2.6880000000000002</v>
      </c>
    </row>
    <row r="48" spans="1:3" x14ac:dyDescent="0.25">
      <c r="A48" s="30">
        <v>43</v>
      </c>
      <c r="B48" s="26" t="s">
        <v>25</v>
      </c>
      <c r="C48" s="30">
        <v>2.4156</v>
      </c>
    </row>
    <row r="49" spans="1:3" x14ac:dyDescent="0.25">
      <c r="A49" s="30">
        <v>47</v>
      </c>
      <c r="B49" s="26" t="s">
        <v>25</v>
      </c>
      <c r="C49" s="30">
        <v>0.99900000000000011</v>
      </c>
    </row>
    <row r="50" spans="1:3" x14ac:dyDescent="0.25">
      <c r="A50" s="30">
        <v>27</v>
      </c>
      <c r="B50" s="26" t="s">
        <v>25</v>
      </c>
      <c r="C50" s="30">
        <v>1.2210000000000003</v>
      </c>
    </row>
    <row r="51" spans="1:3" x14ac:dyDescent="0.25">
      <c r="A51" s="30">
        <v>13</v>
      </c>
      <c r="B51" s="26" t="s">
        <v>25</v>
      </c>
      <c r="C51" s="30">
        <v>1.1342000000000001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7D2D-FACB-4526-8DBC-F1BD4F41E0CA}">
  <dimension ref="A1:M51"/>
  <sheetViews>
    <sheetView tabSelected="1" workbookViewId="0">
      <selection activeCell="H8" sqref="H8"/>
    </sheetView>
  </sheetViews>
  <sheetFormatPr defaultRowHeight="15.75" x14ac:dyDescent="0.25"/>
  <sheetData>
    <row r="1" spans="1:13" x14ac:dyDescent="0.25">
      <c r="A1" s="5" t="s">
        <v>22</v>
      </c>
      <c r="B1" s="5" t="s">
        <v>23</v>
      </c>
      <c r="C1" s="5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</row>
    <row r="2" spans="1:13" x14ac:dyDescent="0.25">
      <c r="A2" s="15">
        <v>21</v>
      </c>
      <c r="B2" s="15" t="s">
        <v>1</v>
      </c>
      <c r="C2" s="9">
        <v>0.22770000000000004</v>
      </c>
      <c r="D2" s="9">
        <v>0.27037296</v>
      </c>
      <c r="E2" s="9">
        <v>0.34169519999999998</v>
      </c>
      <c r="F2" s="9">
        <v>0.33379500000000001</v>
      </c>
      <c r="G2" s="9">
        <v>0.46924416000000002</v>
      </c>
      <c r="H2" s="9">
        <v>0.55879999999999996</v>
      </c>
      <c r="I2" s="9">
        <v>0.59053104000000001</v>
      </c>
      <c r="J2" s="9">
        <v>0.69518327999999996</v>
      </c>
      <c r="K2" s="9">
        <v>0.77369072000000016</v>
      </c>
      <c r="L2" s="9">
        <v>1.0074240000000001</v>
      </c>
      <c r="M2" s="9">
        <v>1.6947631599999999</v>
      </c>
    </row>
    <row r="3" spans="1:13" x14ac:dyDescent="0.25">
      <c r="A3" s="15">
        <v>40</v>
      </c>
      <c r="B3" s="16" t="s">
        <v>1</v>
      </c>
      <c r="C3" s="9">
        <v>0.23381247999999999</v>
      </c>
      <c r="D3" s="9">
        <v>0.40144895999999997</v>
      </c>
      <c r="E3" s="9">
        <v>0.39103680000000002</v>
      </c>
      <c r="F3" s="9">
        <v>0.44078100000000003</v>
      </c>
      <c r="G3" s="9">
        <v>0.81813908000000002</v>
      </c>
      <c r="H3" s="9">
        <v>0.87611744000000003</v>
      </c>
      <c r="I3" s="9">
        <v>0.90347179999999994</v>
      </c>
      <c r="J3" s="9">
        <v>1.1830403200000001</v>
      </c>
      <c r="K3" s="9">
        <v>1.4962182399999997</v>
      </c>
      <c r="L3" s="9">
        <v>1.91116288</v>
      </c>
      <c r="M3" s="9">
        <v>2.5636353599999997</v>
      </c>
    </row>
    <row r="4" spans="1:13" x14ac:dyDescent="0.25">
      <c r="A4" s="15">
        <v>17</v>
      </c>
      <c r="B4" s="16" t="s">
        <v>1</v>
      </c>
      <c r="C4" s="9">
        <v>0.20839808000000001</v>
      </c>
      <c r="D4" s="9">
        <v>0.32029183999999994</v>
      </c>
      <c r="E4" s="9">
        <v>0.50286543999999989</v>
      </c>
      <c r="F4" s="9">
        <v>0.63063000000000002</v>
      </c>
      <c r="G4" s="9">
        <v>0.78065856000000011</v>
      </c>
      <c r="H4" s="9">
        <v>0.85539299999999985</v>
      </c>
      <c r="I4" s="9">
        <v>0.95768243999999991</v>
      </c>
      <c r="J4" s="9">
        <v>1.3985096400000001</v>
      </c>
      <c r="K4" s="9">
        <v>1.5248235200000002</v>
      </c>
      <c r="L4" s="9">
        <v>2.0061795600000001</v>
      </c>
      <c r="M4" s="9">
        <v>2.7772716399999999</v>
      </c>
    </row>
    <row r="5" spans="1:13" x14ac:dyDescent="0.25">
      <c r="A5" s="15">
        <v>30</v>
      </c>
      <c r="B5" s="16" t="s">
        <v>1</v>
      </c>
      <c r="C5" s="9">
        <v>0.21093951999999999</v>
      </c>
      <c r="D5" s="9">
        <v>0.30008483999999996</v>
      </c>
      <c r="E5" s="9">
        <v>0.41695500000000002</v>
      </c>
      <c r="F5" s="9">
        <v>0.50445824000000006</v>
      </c>
      <c r="G5" s="9">
        <v>0.56420672000000005</v>
      </c>
      <c r="H5" s="9">
        <v>0.88534908000000012</v>
      </c>
      <c r="I5" s="9">
        <v>0.89866260000000009</v>
      </c>
      <c r="J5" s="9">
        <v>1.1901735999999996</v>
      </c>
      <c r="K5" s="9">
        <v>1.4349931199999997</v>
      </c>
      <c r="L5" s="9">
        <v>1.9261440000000005</v>
      </c>
      <c r="M5" s="9">
        <v>2.2901551199999997</v>
      </c>
    </row>
    <row r="6" spans="1:13" x14ac:dyDescent="0.25">
      <c r="A6" s="8">
        <v>44</v>
      </c>
      <c r="B6" s="16" t="s">
        <v>1</v>
      </c>
      <c r="C6" s="9">
        <v>0.221804</v>
      </c>
      <c r="D6" s="9">
        <v>0.33889856000000002</v>
      </c>
      <c r="E6" s="9">
        <v>0.42227591999999997</v>
      </c>
      <c r="F6" s="9">
        <v>0.45638207999999997</v>
      </c>
      <c r="G6" s="9">
        <v>0.47080000000000005</v>
      </c>
      <c r="H6" s="9">
        <v>0.50719371999999996</v>
      </c>
      <c r="I6" s="9">
        <v>0.65172975999999982</v>
      </c>
      <c r="J6" s="9">
        <v>0.78152447999999997</v>
      </c>
      <c r="K6" s="9">
        <v>0.93860315999999988</v>
      </c>
      <c r="L6" s="9">
        <v>1.1707740000000002</v>
      </c>
      <c r="M6" s="9">
        <v>1.7547178800000001</v>
      </c>
    </row>
    <row r="7" spans="1:13" x14ac:dyDescent="0.25">
      <c r="A7" s="15">
        <v>31</v>
      </c>
      <c r="B7" s="16" t="s">
        <v>1</v>
      </c>
      <c r="C7" s="9">
        <v>0.220275</v>
      </c>
      <c r="D7" s="9">
        <v>0.24007500000000001</v>
      </c>
      <c r="E7" s="9">
        <v>0.34302708000000004</v>
      </c>
      <c r="F7" s="9">
        <v>0.45269399999999993</v>
      </c>
      <c r="G7" s="9">
        <v>0.48254975999999994</v>
      </c>
      <c r="H7" s="9">
        <v>0.65753072000000012</v>
      </c>
      <c r="I7" s="9">
        <v>0.88809599999999989</v>
      </c>
      <c r="J7" s="9">
        <v>0.97824188000000001</v>
      </c>
      <c r="K7" s="9">
        <v>1.1982168</v>
      </c>
      <c r="L7" s="9">
        <v>1.7123268799999998</v>
      </c>
      <c r="M7" s="9">
        <v>2.0632273199999998</v>
      </c>
    </row>
    <row r="8" spans="1:13" x14ac:dyDescent="0.25">
      <c r="A8" s="8">
        <v>49</v>
      </c>
      <c r="B8" s="16" t="s">
        <v>1</v>
      </c>
      <c r="C8" s="9">
        <v>0.20627772000000003</v>
      </c>
      <c r="D8" s="9">
        <v>0.34858339999999999</v>
      </c>
      <c r="E8" s="9">
        <v>0.56949112000000002</v>
      </c>
      <c r="F8" s="9">
        <v>0.74131375999999993</v>
      </c>
      <c r="G8" s="9">
        <v>0.77822975999999999</v>
      </c>
      <c r="H8" s="9">
        <v>0.86733503999999984</v>
      </c>
      <c r="I8" s="9">
        <v>1.0058677199999997</v>
      </c>
      <c r="J8" s="9">
        <v>1.1264211199999998</v>
      </c>
      <c r="K8" s="9">
        <v>1.2348362399999999</v>
      </c>
      <c r="L8" s="9">
        <v>1.48637412</v>
      </c>
      <c r="M8" s="9">
        <v>1.9396238399999999</v>
      </c>
    </row>
    <row r="9" spans="1:13" x14ac:dyDescent="0.25">
      <c r="A9" s="15">
        <v>3</v>
      </c>
      <c r="B9" s="16" t="s">
        <v>1</v>
      </c>
      <c r="C9" s="9">
        <v>0.26067975999999998</v>
      </c>
      <c r="D9" s="9">
        <v>0.34302708000000004</v>
      </c>
      <c r="E9" s="9">
        <v>0.71618668000000019</v>
      </c>
      <c r="F9" s="9">
        <v>0.84446208000000011</v>
      </c>
      <c r="G9" s="9">
        <v>1.1024639999999999</v>
      </c>
      <c r="H9" s="9">
        <v>1.0841661599999999</v>
      </c>
      <c r="I9" s="9">
        <v>1.2168749999999999</v>
      </c>
      <c r="J9" s="9">
        <v>1.2813570000000001</v>
      </c>
      <c r="K9" s="9">
        <v>1.8350362799999997</v>
      </c>
      <c r="L9" s="9">
        <v>2.31010428</v>
      </c>
      <c r="M9" s="9">
        <v>2.6699903999999997</v>
      </c>
    </row>
    <row r="10" spans="1:13" x14ac:dyDescent="0.25">
      <c r="A10" s="8">
        <v>16</v>
      </c>
      <c r="B10" s="16" t="s">
        <v>1</v>
      </c>
      <c r="C10" s="9">
        <v>0.23512499999999997</v>
      </c>
      <c r="D10" s="9">
        <v>0.37966103999999995</v>
      </c>
      <c r="E10" s="9">
        <v>0.81483247999999997</v>
      </c>
      <c r="F10" s="9">
        <v>0.92995231999999983</v>
      </c>
      <c r="G10" s="9">
        <v>1.0836619200000002</v>
      </c>
      <c r="H10" s="9">
        <v>1.3993531199999996</v>
      </c>
      <c r="I10" s="9">
        <v>1.9096123200000001</v>
      </c>
      <c r="J10" s="2"/>
      <c r="K10" s="2"/>
      <c r="L10" s="2"/>
      <c r="M10" s="2"/>
    </row>
    <row r="11" spans="1:13" x14ac:dyDescent="0.25">
      <c r="A11" s="15">
        <v>37</v>
      </c>
      <c r="B11" s="16" t="s">
        <v>1</v>
      </c>
      <c r="C11" s="9">
        <v>0.23954832000000001</v>
      </c>
      <c r="D11" s="9">
        <v>0.27193408000000002</v>
      </c>
      <c r="E11" s="9">
        <v>0.37566143999999996</v>
      </c>
      <c r="F11" s="9">
        <v>0.44088044000000004</v>
      </c>
      <c r="G11" s="9">
        <v>0.58315487999999993</v>
      </c>
      <c r="H11" s="9">
        <v>0.67293071999999998</v>
      </c>
      <c r="I11" s="9">
        <v>0.84651600000000016</v>
      </c>
      <c r="J11" s="9">
        <v>1.070784</v>
      </c>
      <c r="K11" s="9">
        <v>1.1527053999999999</v>
      </c>
      <c r="L11" s="9">
        <v>1.4277978000000002</v>
      </c>
      <c r="M11" s="9">
        <v>1.8099206400000001</v>
      </c>
    </row>
    <row r="12" spans="1:13" x14ac:dyDescent="0.25">
      <c r="A12" s="15">
        <v>24</v>
      </c>
      <c r="B12" s="15" t="s">
        <v>4</v>
      </c>
      <c r="C12" s="3">
        <v>0.20529431999999995</v>
      </c>
      <c r="D12" s="3">
        <v>0.198352</v>
      </c>
      <c r="E12" s="3">
        <v>0.16591344000000002</v>
      </c>
      <c r="F12" s="3">
        <v>0.19272527999999997</v>
      </c>
      <c r="G12" s="3">
        <v>0.20050799999999996</v>
      </c>
      <c r="H12" s="3">
        <v>0.25160255999999998</v>
      </c>
      <c r="I12" s="3">
        <v>0.24651967999999999</v>
      </c>
      <c r="J12" s="3">
        <v>0.34151039999999999</v>
      </c>
      <c r="K12" s="3">
        <v>0.39866111999999998</v>
      </c>
      <c r="L12" s="3">
        <v>0.51904512000000003</v>
      </c>
      <c r="M12" s="3">
        <v>0.59696252000000005</v>
      </c>
    </row>
    <row r="13" spans="1:13" x14ac:dyDescent="0.25">
      <c r="A13" s="15">
        <v>10</v>
      </c>
      <c r="B13" s="15" t="s">
        <v>4</v>
      </c>
      <c r="C13" s="3">
        <v>0.22978647999999993</v>
      </c>
      <c r="D13" s="3">
        <v>0.24906112</v>
      </c>
      <c r="E13" s="3">
        <v>0.29004800000000003</v>
      </c>
      <c r="F13" s="3">
        <v>0.37300032000000005</v>
      </c>
      <c r="G13" s="3">
        <v>0.42455423999999997</v>
      </c>
      <c r="H13" s="3">
        <v>0.61150276000000003</v>
      </c>
      <c r="I13" s="3">
        <v>0.70525839999999995</v>
      </c>
      <c r="J13" s="3">
        <v>1.1000000000000001</v>
      </c>
      <c r="K13" s="3">
        <v>1.1141913200000002</v>
      </c>
      <c r="L13" s="3">
        <v>1.2530887600000002</v>
      </c>
      <c r="M13" s="3">
        <v>1.4845973999999997</v>
      </c>
    </row>
    <row r="14" spans="1:13" x14ac:dyDescent="0.25">
      <c r="A14" s="15">
        <v>41</v>
      </c>
      <c r="B14" s="15" t="s">
        <v>4</v>
      </c>
      <c r="C14" s="3">
        <v>0.23824944000000003</v>
      </c>
      <c r="D14" s="3">
        <v>0.26977323999999997</v>
      </c>
      <c r="E14" s="3">
        <v>0.32029183999999994</v>
      </c>
      <c r="F14" s="3">
        <v>0.24851903999999994</v>
      </c>
      <c r="G14" s="3">
        <v>0.32369919999999996</v>
      </c>
      <c r="H14" s="3">
        <v>0.36152820000000002</v>
      </c>
      <c r="I14" s="3">
        <v>0.48079988000000001</v>
      </c>
      <c r="J14" s="3">
        <v>0.50813136000000003</v>
      </c>
      <c r="K14" s="3">
        <v>0.65759759999999989</v>
      </c>
      <c r="L14" s="3">
        <v>0.64024576000000011</v>
      </c>
      <c r="M14" s="3">
        <v>0.87203555999999993</v>
      </c>
    </row>
    <row r="15" spans="1:13" x14ac:dyDescent="0.25">
      <c r="A15" s="8">
        <v>35</v>
      </c>
      <c r="B15" s="15" t="s">
        <v>4</v>
      </c>
      <c r="C15" s="3">
        <v>0.24397823999999999</v>
      </c>
      <c r="D15" s="3">
        <v>0.29289743999999995</v>
      </c>
      <c r="E15" s="3">
        <v>0.34968779999999999</v>
      </c>
      <c r="F15" s="3">
        <v>0.48299328000000002</v>
      </c>
      <c r="G15" s="3">
        <v>0.56015519999999996</v>
      </c>
      <c r="H15" s="3">
        <v>0.7472418799999998</v>
      </c>
      <c r="I15" s="3">
        <v>0.89337599999999995</v>
      </c>
      <c r="J15" s="3">
        <v>1.0051707599999999</v>
      </c>
      <c r="K15" s="1"/>
      <c r="L15" s="1"/>
      <c r="M15" s="1"/>
    </row>
    <row r="16" spans="1:13" x14ac:dyDescent="0.25">
      <c r="A16" s="15">
        <v>9</v>
      </c>
      <c r="B16" s="15" t="s">
        <v>4</v>
      </c>
      <c r="C16" s="3">
        <v>0.22206799999999996</v>
      </c>
      <c r="D16" s="3">
        <v>0.20481999999999997</v>
      </c>
      <c r="E16" s="3">
        <v>0.31971455999999998</v>
      </c>
      <c r="F16" s="3">
        <v>0.31356863999999995</v>
      </c>
      <c r="G16" s="3">
        <v>0.34023439999999994</v>
      </c>
      <c r="H16" s="3">
        <v>0.41125832000000001</v>
      </c>
      <c r="I16" s="3">
        <v>0.53559792000000006</v>
      </c>
      <c r="J16" s="3">
        <v>0.55879999999999996</v>
      </c>
      <c r="K16" s="3">
        <v>0.54934879999999997</v>
      </c>
      <c r="L16" s="3">
        <v>0.68619012000000001</v>
      </c>
      <c r="M16" s="3">
        <v>0.89030699999999985</v>
      </c>
    </row>
    <row r="17" spans="1:13" x14ac:dyDescent="0.25">
      <c r="A17" s="15">
        <v>15</v>
      </c>
      <c r="B17" s="15" t="s">
        <v>4</v>
      </c>
      <c r="C17" s="3">
        <v>0.23654400000000003</v>
      </c>
      <c r="D17" s="3">
        <v>0.33885852000000005</v>
      </c>
      <c r="E17" s="3">
        <v>0.45876511999999992</v>
      </c>
      <c r="F17" s="3">
        <v>0.67475231999999996</v>
      </c>
      <c r="G17" s="3">
        <v>0.65128448000000005</v>
      </c>
      <c r="H17" s="3">
        <v>0.66858483999999985</v>
      </c>
      <c r="I17" s="3">
        <v>0.66784256000000009</v>
      </c>
      <c r="J17" s="3">
        <v>0.67888128000000014</v>
      </c>
      <c r="K17" s="3">
        <v>0.67765500000000012</v>
      </c>
      <c r="L17" s="3">
        <v>1.02193344</v>
      </c>
      <c r="M17" s="3">
        <v>1.0725</v>
      </c>
    </row>
    <row r="18" spans="1:13" x14ac:dyDescent="0.25">
      <c r="A18" s="15">
        <v>38</v>
      </c>
      <c r="B18" s="15" t="s">
        <v>4</v>
      </c>
      <c r="C18" s="3">
        <v>0.24143680000000001</v>
      </c>
      <c r="D18" s="3">
        <v>0.25812775999999998</v>
      </c>
      <c r="E18" s="3">
        <v>0.22809599999999999</v>
      </c>
      <c r="F18" s="3">
        <v>0.25987500000000002</v>
      </c>
      <c r="G18" s="3">
        <v>0.39866111999999998</v>
      </c>
      <c r="H18" s="3">
        <v>0.39737499999999998</v>
      </c>
      <c r="I18" s="3">
        <v>0.47296832000000005</v>
      </c>
      <c r="J18" s="3">
        <v>0.47050740000000008</v>
      </c>
      <c r="K18" s="3">
        <v>0.52897284000000011</v>
      </c>
      <c r="L18" s="3">
        <v>0.65004192000000005</v>
      </c>
      <c r="M18" s="3">
        <v>1.4284177600000001</v>
      </c>
    </row>
    <row r="19" spans="1:13" x14ac:dyDescent="0.25">
      <c r="A19" s="15">
        <v>46</v>
      </c>
      <c r="B19" s="15" t="s">
        <v>4</v>
      </c>
      <c r="C19" s="3">
        <v>0.23217963999999999</v>
      </c>
      <c r="D19" s="3">
        <v>0.19998352</v>
      </c>
      <c r="E19" s="3">
        <v>0.21093951999999999</v>
      </c>
      <c r="F19" s="3">
        <v>0.2079</v>
      </c>
      <c r="G19" s="3">
        <v>0.33857999999999999</v>
      </c>
      <c r="H19" s="3">
        <v>0.42227591999999997</v>
      </c>
      <c r="I19" s="3">
        <v>0.44849376000000002</v>
      </c>
      <c r="J19" s="3">
        <v>0.50880764000000001</v>
      </c>
      <c r="K19" s="3">
        <v>0.86446272000000002</v>
      </c>
      <c r="L19" s="3">
        <v>0.88534908000000012</v>
      </c>
      <c r="M19" s="3">
        <v>1.0554086400000002</v>
      </c>
    </row>
    <row r="20" spans="1:13" x14ac:dyDescent="0.25">
      <c r="A20" s="15">
        <v>11</v>
      </c>
      <c r="B20" s="15" t="s">
        <v>4</v>
      </c>
      <c r="C20" s="3">
        <v>0.22618816</v>
      </c>
      <c r="D20" s="3">
        <v>0.19296948</v>
      </c>
      <c r="E20" s="3">
        <v>0.18015623999999997</v>
      </c>
      <c r="F20" s="3">
        <v>0.20300544000000001</v>
      </c>
      <c r="G20" s="3">
        <v>0.28002348000000005</v>
      </c>
      <c r="H20" s="3">
        <v>0.321079</v>
      </c>
      <c r="I20" s="3">
        <v>0.34302708000000004</v>
      </c>
      <c r="J20" s="3">
        <v>0.3995838000000001</v>
      </c>
      <c r="K20" s="3">
        <v>0.53559792000000006</v>
      </c>
      <c r="L20" s="3">
        <v>0.58349499999999999</v>
      </c>
      <c r="M20" s="3">
        <v>0.82870171999999998</v>
      </c>
    </row>
    <row r="21" spans="1:13" x14ac:dyDescent="0.25">
      <c r="A21" s="15">
        <v>12</v>
      </c>
      <c r="B21" s="15" t="s">
        <v>4</v>
      </c>
      <c r="C21" s="9">
        <v>0.19942779999999999</v>
      </c>
      <c r="D21" s="3">
        <v>0.27369539999999998</v>
      </c>
      <c r="E21" s="3">
        <v>0.409277</v>
      </c>
      <c r="F21" s="3">
        <v>0.37893856000000004</v>
      </c>
      <c r="G21" s="3">
        <v>0.37893856000000004</v>
      </c>
      <c r="H21" s="3">
        <v>0.39715676000000005</v>
      </c>
      <c r="I21" s="3">
        <v>0.50270528000000014</v>
      </c>
      <c r="J21" s="3">
        <v>0.72880235999999987</v>
      </c>
      <c r="K21" s="3">
        <v>0.79237091999999998</v>
      </c>
      <c r="L21" s="3">
        <v>0.89303808000000018</v>
      </c>
      <c r="M21" s="3">
        <v>1.1644287600000001</v>
      </c>
    </row>
    <row r="22" spans="1:13" x14ac:dyDescent="0.25">
      <c r="A22" s="15">
        <v>2</v>
      </c>
      <c r="B22" s="15" t="s">
        <v>5</v>
      </c>
      <c r="C22" s="3">
        <v>0.24094399999999999</v>
      </c>
      <c r="D22" s="3">
        <v>0.28833420000000004</v>
      </c>
      <c r="E22" s="3">
        <v>0.19356568000000005</v>
      </c>
      <c r="F22" s="3">
        <v>0.18399744000000001</v>
      </c>
      <c r="G22" s="3">
        <v>0.20050799999999996</v>
      </c>
      <c r="H22" s="3">
        <v>7.3700000000000002E-2</v>
      </c>
      <c r="I22" s="3">
        <v>0.11793627999999999</v>
      </c>
      <c r="J22" s="3">
        <v>0.114048</v>
      </c>
      <c r="K22" s="3">
        <v>0.16758719999999996</v>
      </c>
      <c r="L22" s="3">
        <v>0.16886848000000004</v>
      </c>
      <c r="M22" s="3">
        <v>0.23213123999999996</v>
      </c>
    </row>
    <row r="23" spans="1:13" x14ac:dyDescent="0.25">
      <c r="A23" s="15">
        <v>39</v>
      </c>
      <c r="B23" s="15" t="s">
        <v>5</v>
      </c>
      <c r="C23" s="9">
        <v>0.20300544000000001</v>
      </c>
      <c r="D23" s="3">
        <v>0.15679488</v>
      </c>
      <c r="E23" s="3">
        <v>0.13261644</v>
      </c>
      <c r="F23" s="3">
        <v>0.12112100000000002</v>
      </c>
      <c r="G23" s="3">
        <v>0.10210816</v>
      </c>
      <c r="H23" s="3">
        <v>8.917700000000002E-2</v>
      </c>
      <c r="I23" s="3">
        <v>7.553304000000001E-2</v>
      </c>
      <c r="J23" s="3">
        <v>0.13192608000000003</v>
      </c>
      <c r="K23" s="3">
        <v>0.14376560000000002</v>
      </c>
      <c r="L23" s="3">
        <v>0.17679199999999998</v>
      </c>
      <c r="M23" s="3">
        <v>0.19188399999999997</v>
      </c>
    </row>
    <row r="24" spans="1:13" x14ac:dyDescent="0.25">
      <c r="A24" s="15">
        <v>36</v>
      </c>
      <c r="B24" s="15" t="s">
        <v>5</v>
      </c>
      <c r="C24" s="3">
        <v>0.22889679999999996</v>
      </c>
      <c r="D24" s="3">
        <v>0.25538172000000003</v>
      </c>
      <c r="E24" s="3">
        <v>0.20948399999999998</v>
      </c>
      <c r="F24" s="3">
        <v>0.29178864000000004</v>
      </c>
      <c r="G24" s="3">
        <v>0.37830099999999994</v>
      </c>
      <c r="H24" s="3">
        <v>0.41629500000000003</v>
      </c>
      <c r="I24" s="3">
        <v>0.51622999999999997</v>
      </c>
      <c r="J24" s="3">
        <v>0.57151247999999999</v>
      </c>
      <c r="K24" s="3">
        <v>0.70955279999999998</v>
      </c>
      <c r="L24" s="3">
        <v>0.89975600000000011</v>
      </c>
      <c r="M24" s="3">
        <v>1.1853617599999999</v>
      </c>
    </row>
    <row r="25" spans="1:13" x14ac:dyDescent="0.25">
      <c r="A25" s="15">
        <v>20</v>
      </c>
      <c r="B25" s="15" t="s">
        <v>5</v>
      </c>
      <c r="C25" s="3">
        <v>0.22581503999999999</v>
      </c>
      <c r="D25" s="3">
        <v>0.14080263999999998</v>
      </c>
      <c r="E25" s="3">
        <v>0.21362880000000006</v>
      </c>
      <c r="F25" s="3">
        <v>0.18032300000000001</v>
      </c>
      <c r="G25" s="3">
        <v>0.20948399999999998</v>
      </c>
      <c r="H25" s="3">
        <v>0.25245000000000001</v>
      </c>
      <c r="I25" s="3">
        <v>0.29204999999999998</v>
      </c>
      <c r="J25" s="3">
        <v>0.40352575999999996</v>
      </c>
      <c r="K25" s="3">
        <v>0.43954944000000001</v>
      </c>
      <c r="L25" s="3">
        <v>0.6028</v>
      </c>
      <c r="M25" s="3">
        <v>0.7893736400000001</v>
      </c>
    </row>
    <row r="26" spans="1:13" x14ac:dyDescent="0.25">
      <c r="A26" s="8">
        <v>48</v>
      </c>
      <c r="B26" s="15" t="s">
        <v>5</v>
      </c>
      <c r="C26" s="3">
        <v>0.20913199999999998</v>
      </c>
      <c r="D26" s="3">
        <v>0.16545100000000001</v>
      </c>
      <c r="E26" s="3">
        <v>0.19962359999999998</v>
      </c>
      <c r="F26" s="3">
        <v>0.22125312</v>
      </c>
      <c r="G26" s="3">
        <v>0.20913199999999998</v>
      </c>
      <c r="H26" s="3">
        <v>0.23682075999999999</v>
      </c>
      <c r="I26" s="3">
        <v>0.31466556000000007</v>
      </c>
      <c r="J26" s="3">
        <v>0.50600000000000001</v>
      </c>
      <c r="K26" s="3">
        <v>0.52180524000000006</v>
      </c>
      <c r="L26" s="3">
        <v>0.70310592000000016</v>
      </c>
      <c r="M26" s="3">
        <v>0.72037108000000005</v>
      </c>
    </row>
    <row r="27" spans="1:13" x14ac:dyDescent="0.25">
      <c r="A27" s="15">
        <v>4</v>
      </c>
      <c r="B27" s="15" t="s">
        <v>5</v>
      </c>
      <c r="C27" s="3">
        <v>0.20239295999999998</v>
      </c>
      <c r="D27" s="3">
        <v>0.18757199999999999</v>
      </c>
      <c r="E27" s="3">
        <v>0.15954399999999996</v>
      </c>
      <c r="F27" s="3">
        <v>0.22174459999999999</v>
      </c>
      <c r="G27" s="3">
        <v>0.21532500000000002</v>
      </c>
      <c r="H27" s="3">
        <v>0.17806139999999995</v>
      </c>
      <c r="I27" s="3">
        <v>0.26501904000000004</v>
      </c>
      <c r="J27" s="3">
        <v>0.34461503999999998</v>
      </c>
      <c r="K27" s="3">
        <v>0.40220928000000006</v>
      </c>
      <c r="L27" s="3">
        <v>0.51617059999999992</v>
      </c>
      <c r="M27" s="3">
        <v>0.5155427199999999</v>
      </c>
    </row>
    <row r="28" spans="1:13" x14ac:dyDescent="0.25">
      <c r="A28" s="15">
        <v>26</v>
      </c>
      <c r="B28" s="15" t="s">
        <v>5</v>
      </c>
      <c r="C28" s="3">
        <v>0.22787072000000005</v>
      </c>
      <c r="D28" s="3">
        <v>0.18563072000000003</v>
      </c>
      <c r="E28" s="3">
        <v>0.23715999999999995</v>
      </c>
      <c r="F28" s="3">
        <v>0.30694400000000011</v>
      </c>
      <c r="G28" s="3">
        <v>0.35703359999999995</v>
      </c>
      <c r="H28" s="3">
        <v>0.39419599999999999</v>
      </c>
      <c r="I28" s="3">
        <v>0.46638592000000001</v>
      </c>
      <c r="J28" s="3">
        <v>0.62919999999999998</v>
      </c>
      <c r="K28" s="3">
        <v>0.80061696000000016</v>
      </c>
      <c r="L28" s="3">
        <v>1.0301913599999999</v>
      </c>
      <c r="M28" s="3">
        <v>1.3493145600000003</v>
      </c>
    </row>
    <row r="29" spans="1:13" x14ac:dyDescent="0.25">
      <c r="A29" s="15">
        <v>18</v>
      </c>
      <c r="B29" s="15" t="s">
        <v>5</v>
      </c>
      <c r="C29" s="3">
        <v>0.21344399999999997</v>
      </c>
      <c r="D29" s="3">
        <v>0.23371567999999998</v>
      </c>
      <c r="E29" s="3">
        <v>0.28833420000000004</v>
      </c>
      <c r="F29" s="3">
        <v>0.31855824000000005</v>
      </c>
      <c r="G29" s="3">
        <v>0.39701727999999997</v>
      </c>
      <c r="H29" s="3">
        <v>0.406912</v>
      </c>
      <c r="I29" s="3">
        <v>0.46688400000000008</v>
      </c>
      <c r="J29" s="3">
        <v>0.48384511999999996</v>
      </c>
      <c r="K29" s="3">
        <v>0.57463956000000005</v>
      </c>
      <c r="L29" s="3">
        <v>0.77130900000000013</v>
      </c>
      <c r="M29" s="3">
        <v>0.81078976000000003</v>
      </c>
    </row>
    <row r="30" spans="1:13" x14ac:dyDescent="0.25">
      <c r="A30" s="15">
        <v>28</v>
      </c>
      <c r="B30" s="15" t="s">
        <v>5</v>
      </c>
      <c r="C30" s="3">
        <v>0.24255000000000002</v>
      </c>
      <c r="D30" s="3">
        <v>0.26501904000000004</v>
      </c>
      <c r="E30" s="3">
        <v>0.29564699999999999</v>
      </c>
      <c r="F30" s="3">
        <v>0.30131200000000008</v>
      </c>
      <c r="G30" s="3">
        <v>0.42886800000000003</v>
      </c>
      <c r="H30" s="3">
        <v>0.39655967999999997</v>
      </c>
      <c r="I30" s="3">
        <v>0.4282784</v>
      </c>
      <c r="J30" s="3">
        <v>0.48026308000000001</v>
      </c>
      <c r="K30" s="3">
        <v>0.57480192000000008</v>
      </c>
      <c r="L30" s="3">
        <v>0.71573699999999985</v>
      </c>
      <c r="M30" s="3">
        <v>0.91437500000000005</v>
      </c>
    </row>
    <row r="31" spans="1:13" x14ac:dyDescent="0.25">
      <c r="A31" s="15">
        <v>45</v>
      </c>
      <c r="B31" s="15" t="s">
        <v>5</v>
      </c>
      <c r="C31" s="3">
        <v>0.23383404000000008</v>
      </c>
      <c r="D31" s="3">
        <v>0.15208732000000003</v>
      </c>
      <c r="E31" s="3">
        <v>0.20164935999999997</v>
      </c>
      <c r="F31" s="3">
        <v>0.30518399999999996</v>
      </c>
      <c r="G31" s="3">
        <v>0.35772263999999998</v>
      </c>
      <c r="H31" s="3">
        <v>0.43124400000000002</v>
      </c>
      <c r="I31" s="3">
        <v>0.52644239999999998</v>
      </c>
      <c r="J31" s="3">
        <v>0.79505711999999995</v>
      </c>
      <c r="K31" s="3">
        <v>0.87101168000000007</v>
      </c>
      <c r="L31" s="3">
        <v>1.1974622000000001</v>
      </c>
      <c r="M31" s="3">
        <v>1.2317659199999997</v>
      </c>
    </row>
    <row r="32" spans="1:13" x14ac:dyDescent="0.25">
      <c r="A32" s="15">
        <v>32</v>
      </c>
      <c r="B32" s="15" t="s">
        <v>24</v>
      </c>
      <c r="C32" s="3">
        <v>0.20752512000000006</v>
      </c>
      <c r="D32" s="3">
        <v>0.19035324000000003</v>
      </c>
      <c r="E32" s="3">
        <v>0.22122100000000003</v>
      </c>
      <c r="F32" s="3">
        <v>0.23795200000000002</v>
      </c>
      <c r="G32" s="3">
        <v>0.25107984</v>
      </c>
      <c r="H32" s="3">
        <v>0.30108672000000003</v>
      </c>
      <c r="I32" s="3">
        <v>0.34696508000000004</v>
      </c>
      <c r="J32" s="3">
        <v>0.55199232000000009</v>
      </c>
      <c r="K32" s="3">
        <v>0.60703808000000004</v>
      </c>
      <c r="L32" s="3">
        <v>0.73860599999999998</v>
      </c>
      <c r="M32" s="3">
        <v>1.0731067599999997</v>
      </c>
    </row>
    <row r="33" spans="1:13" x14ac:dyDescent="0.25">
      <c r="A33" s="15">
        <v>14</v>
      </c>
      <c r="B33" s="15" t="s">
        <v>24</v>
      </c>
      <c r="C33" s="3">
        <v>0.20077376000000002</v>
      </c>
      <c r="D33" s="3">
        <v>0.17522516000000002</v>
      </c>
      <c r="E33" s="3">
        <v>0.2079</v>
      </c>
      <c r="F33" s="3">
        <v>0.25981560000000009</v>
      </c>
      <c r="G33" s="3">
        <v>0.29183615999999996</v>
      </c>
      <c r="H33" s="3">
        <v>0.34755072000000004</v>
      </c>
      <c r="I33" s="3">
        <v>0.38491200000000009</v>
      </c>
      <c r="J33" s="3">
        <v>0.46460699999999999</v>
      </c>
      <c r="K33" s="3">
        <v>0.59946964000000003</v>
      </c>
      <c r="L33" s="3">
        <v>0.68992000000000009</v>
      </c>
      <c r="M33" s="3">
        <v>0.7340748800000001</v>
      </c>
    </row>
    <row r="34" spans="1:13" x14ac:dyDescent="0.25">
      <c r="A34" s="15">
        <v>19</v>
      </c>
      <c r="B34" s="15" t="s">
        <v>24</v>
      </c>
      <c r="C34" s="3">
        <v>0.22206799999999996</v>
      </c>
      <c r="D34" s="3">
        <v>0.25557883999999997</v>
      </c>
      <c r="E34" s="3">
        <v>0.28435484</v>
      </c>
      <c r="F34" s="3">
        <v>0.29947499999999999</v>
      </c>
      <c r="G34" s="3">
        <v>0.32527440000000002</v>
      </c>
      <c r="H34" s="3">
        <v>0.45323388000000003</v>
      </c>
      <c r="I34" s="3">
        <v>0.61269516000000013</v>
      </c>
      <c r="J34" s="3">
        <v>0.56562175999999997</v>
      </c>
      <c r="K34" s="3">
        <v>0.7495694799999999</v>
      </c>
      <c r="L34" s="3">
        <v>1.2574003199999999</v>
      </c>
      <c r="M34" s="3">
        <v>1.2150137999999999</v>
      </c>
    </row>
    <row r="35" spans="1:13" x14ac:dyDescent="0.25">
      <c r="A35" s="15">
        <v>29</v>
      </c>
      <c r="B35" s="15" t="s">
        <v>24</v>
      </c>
      <c r="C35" s="3">
        <v>0.23130623999999997</v>
      </c>
      <c r="D35" s="3">
        <v>0.19998352</v>
      </c>
      <c r="E35" s="3">
        <v>0.321079</v>
      </c>
      <c r="F35" s="3">
        <v>0.34968779999999999</v>
      </c>
      <c r="G35" s="3">
        <v>0.50282495999999999</v>
      </c>
      <c r="H35" s="3">
        <v>0.5881629599999999</v>
      </c>
      <c r="I35" s="3">
        <v>0.61617071999999995</v>
      </c>
      <c r="J35" s="3">
        <v>0.80884099999999981</v>
      </c>
      <c r="K35" s="3">
        <v>0.85528871999999978</v>
      </c>
      <c r="L35" s="3">
        <v>1.0548014400000001</v>
      </c>
      <c r="M35" s="3">
        <v>1.1959833600000003</v>
      </c>
    </row>
    <row r="36" spans="1:13" x14ac:dyDescent="0.25">
      <c r="A36" s="15">
        <v>33</v>
      </c>
      <c r="B36" s="15" t="s">
        <v>24</v>
      </c>
      <c r="C36" s="3">
        <v>0.20721183999999998</v>
      </c>
      <c r="D36" s="3">
        <v>0.20184163999999999</v>
      </c>
      <c r="E36" s="3">
        <v>0.23213123999999996</v>
      </c>
      <c r="F36" s="3">
        <v>0.34968779999999999</v>
      </c>
      <c r="G36" s="3">
        <v>0.33051391999999996</v>
      </c>
      <c r="H36" s="3">
        <v>0.69284160000000017</v>
      </c>
      <c r="I36" s="3">
        <v>0.58469312000000007</v>
      </c>
      <c r="J36" s="3">
        <v>0.85550080000000017</v>
      </c>
      <c r="K36" s="3">
        <v>0.97824188000000001</v>
      </c>
      <c r="L36" s="3">
        <v>1.1525976</v>
      </c>
      <c r="M36" s="3">
        <v>1.3213970000000002</v>
      </c>
    </row>
    <row r="37" spans="1:13" x14ac:dyDescent="0.25">
      <c r="A37" s="15">
        <v>7</v>
      </c>
      <c r="B37" s="15" t="s">
        <v>24</v>
      </c>
      <c r="C37" s="3">
        <v>0.23371567999999998</v>
      </c>
      <c r="D37" s="3">
        <v>0.24817232</v>
      </c>
      <c r="E37" s="3">
        <v>0.37830099999999994</v>
      </c>
      <c r="F37" s="3">
        <v>0.51319488000000002</v>
      </c>
      <c r="G37" s="3">
        <v>0.75190500000000005</v>
      </c>
      <c r="H37" s="3">
        <v>0.85655592000000014</v>
      </c>
      <c r="I37" s="3">
        <v>1.06609932</v>
      </c>
      <c r="J37" s="3">
        <v>1.4695190400000004</v>
      </c>
      <c r="K37" s="3">
        <v>1.5717240000000001</v>
      </c>
      <c r="L37" s="3">
        <v>1.6268969200000003</v>
      </c>
      <c r="M37" s="3">
        <v>1.8444997999999997</v>
      </c>
    </row>
    <row r="38" spans="1:13" x14ac:dyDescent="0.25">
      <c r="A38" s="15">
        <v>1</v>
      </c>
      <c r="B38" s="15" t="s">
        <v>24</v>
      </c>
      <c r="C38" s="3">
        <v>0.27165599999999995</v>
      </c>
      <c r="D38" s="3">
        <v>0.34696508000000004</v>
      </c>
      <c r="E38" s="3">
        <v>0.44262548000000002</v>
      </c>
      <c r="F38" s="3">
        <v>0.64169379999999998</v>
      </c>
      <c r="G38" s="3">
        <v>0.70468508000000007</v>
      </c>
      <c r="H38" s="3">
        <v>0.84029220000000016</v>
      </c>
      <c r="I38" s="3">
        <v>0.90194499999999989</v>
      </c>
      <c r="J38" s="3">
        <v>1.01784232</v>
      </c>
      <c r="K38" s="3">
        <v>1.4113440000000002</v>
      </c>
      <c r="L38" s="3">
        <v>1.6423545599999996</v>
      </c>
      <c r="M38" s="3">
        <v>1.96</v>
      </c>
    </row>
    <row r="39" spans="1:13" x14ac:dyDescent="0.25">
      <c r="A39" s="15">
        <v>6</v>
      </c>
      <c r="B39" s="15" t="s">
        <v>24</v>
      </c>
      <c r="C39" s="3">
        <v>0.22581503999999999</v>
      </c>
      <c r="D39" s="3">
        <v>0.333036</v>
      </c>
      <c r="E39" s="3">
        <v>0.37821695999999999</v>
      </c>
      <c r="F39" s="3">
        <v>0.43283900000000003</v>
      </c>
      <c r="G39" s="3">
        <v>0.47609539999999995</v>
      </c>
      <c r="H39" s="3">
        <v>0.42591999999999997</v>
      </c>
      <c r="I39" s="3">
        <v>0.55879999999999996</v>
      </c>
      <c r="J39" s="3">
        <v>0.57931940000000004</v>
      </c>
      <c r="K39" s="3">
        <v>0.57993408000000002</v>
      </c>
      <c r="L39" s="3">
        <v>0.80552207999999992</v>
      </c>
      <c r="M39" s="3">
        <v>0.97383132000000017</v>
      </c>
    </row>
    <row r="40" spans="1:13" x14ac:dyDescent="0.25">
      <c r="A40" s="15">
        <v>42</v>
      </c>
      <c r="B40" s="15" t="s">
        <v>24</v>
      </c>
      <c r="C40" s="9">
        <v>0.20331520000000003</v>
      </c>
      <c r="D40" s="9">
        <v>0.21391831999999997</v>
      </c>
      <c r="E40" s="9">
        <v>0.22770000000000004</v>
      </c>
      <c r="F40" s="9">
        <v>0.36799487999999997</v>
      </c>
      <c r="G40" s="9">
        <v>0.47751087999999997</v>
      </c>
      <c r="H40" s="9">
        <v>0.68679600000000007</v>
      </c>
      <c r="I40" s="9">
        <v>0.87101168000000007</v>
      </c>
      <c r="J40" s="9">
        <v>1.0290302</v>
      </c>
      <c r="K40" s="9">
        <v>1.22973928</v>
      </c>
      <c r="L40" s="9">
        <v>1.3295959600000002</v>
      </c>
      <c r="M40" s="9">
        <v>1.7290138800000001</v>
      </c>
    </row>
    <row r="41" spans="1:13" x14ac:dyDescent="0.25">
      <c r="A41" s="15">
        <v>50</v>
      </c>
      <c r="B41" s="15" t="s">
        <v>24</v>
      </c>
      <c r="C41" s="3">
        <v>0.205425</v>
      </c>
      <c r="D41" s="3">
        <v>0.16339751999999999</v>
      </c>
      <c r="E41" s="3">
        <v>0.19616255999999999</v>
      </c>
      <c r="F41" s="3">
        <v>0.22770000000000004</v>
      </c>
      <c r="G41" s="3">
        <v>0.24783219999999997</v>
      </c>
      <c r="H41" s="3">
        <v>0.30917831999999995</v>
      </c>
      <c r="I41" s="3">
        <v>0.37292068</v>
      </c>
      <c r="J41" s="3">
        <v>0.66247456000000016</v>
      </c>
      <c r="K41" s="3">
        <v>0.7681079999999999</v>
      </c>
      <c r="L41" s="3">
        <v>0.92121171999999996</v>
      </c>
      <c r="M41" s="3">
        <v>0.9097026399999999</v>
      </c>
    </row>
    <row r="42" spans="1:13" x14ac:dyDescent="0.25">
      <c r="A42" s="15">
        <v>5</v>
      </c>
      <c r="B42" s="15" t="s">
        <v>25</v>
      </c>
      <c r="C42" s="3">
        <v>0.22145345728000002</v>
      </c>
      <c r="D42" s="3">
        <v>0.19327335148000002</v>
      </c>
      <c r="E42" s="3">
        <v>0.22931370000000001</v>
      </c>
      <c r="F42" s="3">
        <v>0.28657660680000008</v>
      </c>
      <c r="G42" s="3">
        <v>0.32189528447999993</v>
      </c>
      <c r="H42" s="3">
        <v>0.38334844416000002</v>
      </c>
      <c r="I42" s="3">
        <v>0.42455793600000008</v>
      </c>
      <c r="J42" s="3">
        <v>0.51246152099999998</v>
      </c>
      <c r="K42" s="3">
        <v>0.66121501292000007</v>
      </c>
      <c r="L42" s="3">
        <v>0.76098176000000006</v>
      </c>
      <c r="M42" s="3">
        <v>0.80968459264000014</v>
      </c>
    </row>
    <row r="43" spans="1:13" x14ac:dyDescent="0.25">
      <c r="A43" s="15">
        <v>8</v>
      </c>
      <c r="B43" s="15" t="s">
        <v>25</v>
      </c>
      <c r="C43" s="3">
        <v>0.24871615999999999</v>
      </c>
      <c r="D43" s="3">
        <v>0.28624830080000002</v>
      </c>
      <c r="E43" s="3">
        <v>0.31847742080000002</v>
      </c>
      <c r="F43" s="3">
        <v>0.33541200000000004</v>
      </c>
      <c r="G43" s="3">
        <v>0.36430732800000004</v>
      </c>
      <c r="H43" s="3">
        <v>0.50762194560000007</v>
      </c>
      <c r="I43" s="3">
        <v>0.68621857920000018</v>
      </c>
      <c r="J43" s="3">
        <v>0.63349637120000002</v>
      </c>
      <c r="K43" s="3">
        <v>0.83951781759999999</v>
      </c>
      <c r="L43" s="3">
        <v>1.4082883584000001</v>
      </c>
      <c r="M43" s="3">
        <v>1.3608154560000001</v>
      </c>
    </row>
    <row r="44" spans="1:13" x14ac:dyDescent="0.25">
      <c r="A44" s="15">
        <v>25</v>
      </c>
      <c r="B44" s="15" t="s">
        <v>25</v>
      </c>
      <c r="C44" s="3">
        <v>0.23035288320000008</v>
      </c>
      <c r="D44" s="3">
        <v>0.21129209640000005</v>
      </c>
      <c r="E44" s="3">
        <v>0.24555531000000005</v>
      </c>
      <c r="F44" s="3">
        <v>0.26412672000000004</v>
      </c>
      <c r="G44" s="3">
        <v>0.27869862240000004</v>
      </c>
      <c r="H44" s="3">
        <v>0.33420625920000008</v>
      </c>
      <c r="I44" s="3">
        <v>0.38513123880000005</v>
      </c>
      <c r="J44" s="3">
        <v>0.61271147520000013</v>
      </c>
      <c r="K44" s="3">
        <v>0.67381226880000011</v>
      </c>
      <c r="L44" s="3">
        <v>0.81985266000000001</v>
      </c>
      <c r="M44" s="3">
        <v>1.1911485035999998</v>
      </c>
    </row>
    <row r="45" spans="1:13" x14ac:dyDescent="0.25">
      <c r="A45" s="15">
        <v>23</v>
      </c>
      <c r="B45" s="15" t="s">
        <v>25</v>
      </c>
      <c r="C45" s="3">
        <v>0.23535168975999995</v>
      </c>
      <c r="D45" s="3">
        <v>0.24990952623999999</v>
      </c>
      <c r="E45" s="3">
        <v>0.3809491069999999</v>
      </c>
      <c r="F45" s="3">
        <v>0.51678724415999999</v>
      </c>
      <c r="G45" s="3">
        <v>0.75716833499999991</v>
      </c>
      <c r="H45" s="3">
        <v>0.86255181144000004</v>
      </c>
      <c r="I45" s="3">
        <v>1.0735620152399998</v>
      </c>
      <c r="J45" s="3">
        <v>1.4798056732800002</v>
      </c>
      <c r="K45" s="3">
        <v>1.5827260679999999</v>
      </c>
      <c r="L45" s="3">
        <v>1.6382851984400002</v>
      </c>
      <c r="M45" s="3">
        <v>1.8574112985999995</v>
      </c>
    </row>
    <row r="46" spans="1:13" x14ac:dyDescent="0.25">
      <c r="A46" s="15">
        <v>34</v>
      </c>
      <c r="B46" s="15" t="s">
        <v>25</v>
      </c>
      <c r="C46" s="3">
        <v>0.28523879999999996</v>
      </c>
      <c r="D46" s="3">
        <v>0.36431333400000004</v>
      </c>
      <c r="E46" s="3">
        <v>0.46475675400000005</v>
      </c>
      <c r="F46" s="3">
        <v>0.67377849000000001</v>
      </c>
      <c r="G46" s="3">
        <v>0.7399193340000001</v>
      </c>
      <c r="H46" s="3">
        <v>0.88230681000000022</v>
      </c>
      <c r="I46" s="3">
        <v>0.94704224999999997</v>
      </c>
      <c r="J46" s="3">
        <v>1.068734436</v>
      </c>
      <c r="K46" s="3">
        <v>1.4819112000000003</v>
      </c>
      <c r="L46" s="3">
        <v>1.7244722879999996</v>
      </c>
      <c r="M46" s="3">
        <v>1.96</v>
      </c>
    </row>
    <row r="47" spans="1:13" x14ac:dyDescent="0.25">
      <c r="A47" s="15">
        <v>22</v>
      </c>
      <c r="B47" s="15" t="s">
        <v>25</v>
      </c>
      <c r="C47" s="3">
        <v>0.25605600767999998</v>
      </c>
      <c r="D47" s="3">
        <v>0.22138175663999998</v>
      </c>
      <c r="E47" s="3">
        <v>0.35543445299999998</v>
      </c>
      <c r="F47" s="3">
        <v>0.38710439460000001</v>
      </c>
      <c r="G47" s="3">
        <v>0.55662723071999998</v>
      </c>
      <c r="H47" s="3">
        <v>0.65109639671999986</v>
      </c>
      <c r="I47" s="3">
        <v>0.68210098703999988</v>
      </c>
      <c r="J47" s="3">
        <v>0.89538698699999975</v>
      </c>
      <c r="K47" s="3">
        <v>0.94680461303999974</v>
      </c>
      <c r="L47" s="3">
        <v>1.16766519408</v>
      </c>
      <c r="M47" s="3">
        <v>1.3239535795200004</v>
      </c>
    </row>
    <row r="48" spans="1:13" x14ac:dyDescent="0.25">
      <c r="A48" s="15">
        <v>43</v>
      </c>
      <c r="B48" s="15" t="s">
        <v>25</v>
      </c>
      <c r="C48" s="3">
        <v>0.20099548479999998</v>
      </c>
      <c r="D48" s="3">
        <v>0.19578639079999999</v>
      </c>
      <c r="E48" s="3">
        <v>0.22516730279999997</v>
      </c>
      <c r="F48" s="3">
        <v>0.33919716599999999</v>
      </c>
      <c r="G48" s="3">
        <v>0.32059850239999993</v>
      </c>
      <c r="H48" s="3">
        <v>0.67205635200000013</v>
      </c>
      <c r="I48" s="3">
        <v>0.56715232640000002</v>
      </c>
      <c r="J48" s="3">
        <v>0.82983577600000014</v>
      </c>
      <c r="K48" s="3">
        <v>0.94889462359999999</v>
      </c>
      <c r="L48" s="3">
        <v>1.118019672</v>
      </c>
      <c r="M48" s="3">
        <v>1.2817550900000001</v>
      </c>
    </row>
    <row r="49" spans="1:13" x14ac:dyDescent="0.25">
      <c r="A49" s="15">
        <v>47</v>
      </c>
      <c r="B49" s="15" t="s">
        <v>25</v>
      </c>
      <c r="C49" s="9">
        <v>0.20738150400000002</v>
      </c>
      <c r="D49" s="9">
        <v>0.21819668639999998</v>
      </c>
      <c r="E49" s="9">
        <v>0.23225400000000004</v>
      </c>
      <c r="F49" s="9">
        <v>0.37535477759999997</v>
      </c>
      <c r="G49" s="9">
        <v>0.48706109759999999</v>
      </c>
      <c r="H49" s="9">
        <v>0.70053192000000009</v>
      </c>
      <c r="I49" s="9">
        <v>0.88843191360000007</v>
      </c>
      <c r="J49" s="9">
        <v>1.0496108040000001</v>
      </c>
      <c r="K49" s="9">
        <v>1.2543340655999999</v>
      </c>
      <c r="L49" s="9">
        <v>1.3561878792000002</v>
      </c>
      <c r="M49" s="9">
        <v>1.7635941576</v>
      </c>
    </row>
    <row r="50" spans="1:13" x14ac:dyDescent="0.25">
      <c r="A50" s="15">
        <v>27</v>
      </c>
      <c r="B50" s="15" t="s">
        <v>25</v>
      </c>
      <c r="C50" s="9">
        <v>0.19720799999999999</v>
      </c>
      <c r="D50" s="9">
        <v>0.1568616192</v>
      </c>
      <c r="E50" s="9">
        <v>0.18831605759999998</v>
      </c>
      <c r="F50" s="9">
        <v>0.21859200000000004</v>
      </c>
      <c r="G50" s="9">
        <v>0.23791891199999995</v>
      </c>
      <c r="H50" s="9">
        <v>0.29681118719999994</v>
      </c>
      <c r="I50" s="9">
        <v>0.35800385279999997</v>
      </c>
      <c r="J50" s="9">
        <v>0.63597557760000012</v>
      </c>
      <c r="K50" s="9">
        <v>0.73738367999999987</v>
      </c>
      <c r="L50" s="9">
        <v>0.88436325119999992</v>
      </c>
      <c r="M50" s="9">
        <v>0.87331453439999984</v>
      </c>
    </row>
    <row r="51" spans="1:13" x14ac:dyDescent="0.25">
      <c r="A51" s="15">
        <v>13</v>
      </c>
      <c r="B51" s="15" t="s">
        <v>25</v>
      </c>
      <c r="C51" s="3">
        <v>0.21452428799999998</v>
      </c>
      <c r="D51" s="3">
        <v>0.3163842</v>
      </c>
      <c r="E51" s="3">
        <v>0.35930611199999996</v>
      </c>
      <c r="F51" s="3">
        <v>0.41119705000000001</v>
      </c>
      <c r="G51" s="3">
        <v>0.45229062999999992</v>
      </c>
      <c r="H51" s="3">
        <v>0.40462399999999993</v>
      </c>
      <c r="I51" s="3">
        <v>0.53085999999999989</v>
      </c>
      <c r="J51" s="3">
        <v>0.55035343000000003</v>
      </c>
      <c r="K51" s="3">
        <v>0.55093737600000003</v>
      </c>
      <c r="L51" s="3">
        <v>0.76524597599999988</v>
      </c>
      <c r="M51" s="3">
        <v>0.92513975400000015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weights</vt:lpstr>
      <vt:lpstr>volumes</vt:lpstr>
    </vt:vector>
  </TitlesOfParts>
  <Company>Farmbio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Anne-Lie Svensson</dc:creator>
  <cp:lastModifiedBy>Douglas Spangler</cp:lastModifiedBy>
  <dcterms:created xsi:type="dcterms:W3CDTF">2019-01-06T12:51:51Z</dcterms:created>
  <dcterms:modified xsi:type="dcterms:W3CDTF">2021-10-08T13:14:09Z</dcterms:modified>
</cp:coreProperties>
</file>