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B25CD4F2-5A86-7D4C-9063-A3C8DBADDA12}" xr6:coauthVersionLast="47" xr6:coauthVersionMax="47" xr10:uidLastSave="{00000000-0000-0000-0000-000000000000}"/>
  <bookViews>
    <workbookView xWindow="0" yWindow="0" windowWidth="25600" windowHeight="14400" xr2:uid="{CAA5AB8A-E1D6-0F4A-991A-3DCC46647745}"/>
  </bookViews>
  <sheets>
    <sheet name="Foglio1" sheetId="1" r:id="rId1"/>
  </sheets>
  <definedNames>
    <definedName name="_xlnm._FilterDatabase" localSheetId="0" hidden="1">Foglio1!$A$1:$AA$94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</calcChain>
</file>

<file path=xl/sharedStrings.xml><?xml version="1.0" encoding="utf-8"?>
<sst xmlns="http://schemas.openxmlformats.org/spreadsheetml/2006/main" count="1396" uniqueCount="331">
  <si>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</si>
  <si>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</si>
  <si>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</si>
  <si>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</si>
  <si>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</si>
  <si>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</si>
  <si>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</si>
  <si>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</si>
  <si>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</si>
  <si>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</si>
  <si>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</si>
  <si>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</si>
  <si>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</si>
  <si>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</si>
  <si>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</si>
  <si>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</si>
  <si>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</si>
  <si>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</si>
  <si>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</si>
  <si>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</si>
  <si>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</si>
  <si>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</si>
  <si>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</si>
  <si>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</si>
  <si>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</si>
  <si>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</si>
  <si>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</si>
  <si>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AYMAVILLES_CENTRALE_IDROELETTRICA</t>
  </si>
  <si>
    <t>ISAC</t>
  </si>
  <si>
    <t>Aosta</t>
  </si>
  <si>
    <t>AO</t>
  </si>
  <si>
    <t>Valle D'Aosta</t>
  </si>
  <si>
    <t>unknown</t>
  </si>
  <si>
    <t>IT_VDA_AO_AYMAVILLES_CENTRALE_IDROELETTRICA_1020_MG</t>
  </si>
  <si>
    <t>VDA</t>
  </si>
  <si>
    <t>225;257;224</t>
  </si>
  <si>
    <t>ISAC;SCIA;ISAC</t>
  </si>
  <si>
    <t>BIONAZ_PLACE_MOULIN</t>
  </si>
  <si>
    <t>IT_VDA_AO_BIONAZ_PLACE_MOULIN_1040_MG</t>
  </si>
  <si>
    <t>345;484;346</t>
  </si>
  <si>
    <t>BRUSSON_CENTRALE_IDROELETTRICA</t>
  </si>
  <si>
    <t>IT_VDA_AO_BRUSSON_CENTRALE_IDROELETTRICA</t>
  </si>
  <si>
    <t>472;551</t>
  </si>
  <si>
    <t>ISAC;SCIA</t>
  </si>
  <si>
    <t>CHAMPDEPRAZ_PONTE_DORA_BALTEA</t>
  </si>
  <si>
    <t>IT_VDA_AO_CHAMPDEPRAZ_PONTE_DORA_BALTEA_1100_MG</t>
  </si>
  <si>
    <t>927;1071;925</t>
  </si>
  <si>
    <t>GRESSONEY_LA_TRINITE_ALPE_COURTLYS</t>
  </si>
  <si>
    <t>IT_VDA_AO_GRESSONEY_LA_TRINITE_ALPE_COURTLYS_1260_MG</t>
  </si>
  <si>
    <t>1564;1710;1566</t>
  </si>
  <si>
    <t>GRESSONEY_LA_TRINITE_GABIET</t>
  </si>
  <si>
    <t>IT_VDA_AO_GRESSONEY_LA_TRINITE_GABIET_1280_MG</t>
  </si>
  <si>
    <t>1565;1712;1567</t>
  </si>
  <si>
    <t>MORGEX</t>
  </si>
  <si>
    <t>DPC</t>
  </si>
  <si>
    <t>VDA_AO_MORGEX_02_000294800</t>
  </si>
  <si>
    <t>POLLEIN_GRANDE_PLACE</t>
  </si>
  <si>
    <t>IT_VDA_AO_POLLEIN_GRANDE_PLACE_1450_MG</t>
  </si>
  <si>
    <t>2721;3079;2720</t>
  </si>
  <si>
    <t>PRE_SAINT_DIDIER_CAPOLUOGO</t>
  </si>
  <si>
    <t>IT_VDA_AO_PRE_SAINT_DIDIER_CAPOLUOGO_1490_MG</t>
  </si>
  <si>
    <t>2873;3153;3152;2872</t>
  </si>
  <si>
    <t>ISAC;SCIA;SCIA;ISAC</t>
  </si>
  <si>
    <t>PRE_ST_DIDIER_DORA_BALTEA</t>
  </si>
  <si>
    <t>VDA_AO_PRE_ST_DIDIER_DORA_BALTEA_01_000615700</t>
  </si>
  <si>
    <t>SAINT_RHEMY_EN_BOSSES_CREVACOL</t>
  </si>
  <si>
    <t>IT_VDA_AO_SAINT_RHEMY_EN_BOSSES_CREVACOL_1590_MG</t>
  </si>
  <si>
    <t>3098;3678;3454</t>
  </si>
  <si>
    <t>VALGRISENCHE_MENTHIEU</t>
  </si>
  <si>
    <t>IT_VDA_AO_VALGRISENCHE_MENTHIEU_1620_MG</t>
  </si>
  <si>
    <t>3793;4243;3792</t>
  </si>
  <si>
    <t>VALSAVARENCHE_EAUX_ROUSSES</t>
  </si>
  <si>
    <t>IT_VDA_AO_VALSAVARENCHE_EAUX_ROUSSES_1650_MG</t>
  </si>
  <si>
    <t>3819;4266;3818</t>
  </si>
  <si>
    <t>VALTOURNENCHE_LAGO_CIGNANA</t>
  </si>
  <si>
    <t>IT_VDA_AO_VALTOURNENCHE_LAGO_CIGNANA</t>
  </si>
  <si>
    <t>VALTOURNENCHE_LAGO_GOILLET</t>
  </si>
  <si>
    <t>IT_VDA_AO_VALTOURNENCHE_LAGO_GOILLET_1700_MG</t>
  </si>
  <si>
    <t>3828;4274;3825</t>
  </si>
  <si>
    <t>VALTOURNENCHE_MAEN</t>
  </si>
  <si>
    <t>IT_VDA_AO_VALTOURNENCHE_MAEN_1720_MG</t>
  </si>
  <si>
    <t>3829;4275;3823</t>
  </si>
  <si>
    <t>VALTOURNENCHE_PERRERES</t>
  </si>
  <si>
    <t>IT_VDA_AO_VALTOURNENCHE_PERRERES</t>
  </si>
  <si>
    <t>067170</t>
  </si>
  <si>
    <t>067170_MG</t>
  </si>
  <si>
    <t>1864-01-01</t>
  </si>
  <si>
    <t>4048;3831;2782;2696</t>
  </si>
  <si>
    <t>ISAC;ISAC;SCIA;ISAC</t>
  </si>
  <si>
    <t>Aosta - Mont-Fleury</t>
  </si>
  <si>
    <t>Idrografica</t>
  </si>
  <si>
    <t>024020</t>
  </si>
  <si>
    <t>207;2380</t>
  </si>
  <si>
    <t>SCIA;SCIA</t>
  </si>
  <si>
    <t>Aosta - Piazza Plouves</t>
  </si>
  <si>
    <t>024000</t>
  </si>
  <si>
    <t>SCIA</t>
  </si>
  <si>
    <t>Arvier - Chamençon</t>
  </si>
  <si>
    <t>021000</t>
  </si>
  <si>
    <t>238;182</t>
  </si>
  <si>
    <t>SCIA;ISAC</t>
  </si>
  <si>
    <t>Arvier - Cooperativa Enfer</t>
  </si>
  <si>
    <t>022500</t>
  </si>
  <si>
    <t>Ayas - Alpe Courthoud</t>
  </si>
  <si>
    <t>021010</t>
  </si>
  <si>
    <t>255;222;223</t>
  </si>
  <si>
    <t>SCIA;ISAC;ISAC</t>
  </si>
  <si>
    <t>Ayas - Champoluc</t>
  </si>
  <si>
    <t>023600</t>
  </si>
  <si>
    <t>Aymavilles - Vieyes</t>
  </si>
  <si>
    <t>021030</t>
  </si>
  <si>
    <t>258;226</t>
  </si>
  <si>
    <t>Bard - Albard</t>
  </si>
  <si>
    <t>023530</t>
  </si>
  <si>
    <t>Chamois - Lac de Lou</t>
  </si>
  <si>
    <t>021080</t>
  </si>
  <si>
    <t>1069;924</t>
  </si>
  <si>
    <t>Champdepraz - Chevrère</t>
  </si>
  <si>
    <t>021090</t>
  </si>
  <si>
    <t>1070;926</t>
  </si>
  <si>
    <t>Champorcher - Chardonney</t>
  </si>
  <si>
    <t>021110</t>
  </si>
  <si>
    <t>1072;928</t>
  </si>
  <si>
    <t>Champorcher - Petit-Mont-Blanc</t>
  </si>
  <si>
    <t>023050</t>
  </si>
  <si>
    <t>Champorcher - Rifugio Dondena</t>
  </si>
  <si>
    <t>021120</t>
  </si>
  <si>
    <t>1074;929</t>
  </si>
  <si>
    <t>Cogne - Crétaz</t>
  </si>
  <si>
    <t>021130</t>
  </si>
  <si>
    <t>1127;1012</t>
  </si>
  <si>
    <t>Cogne - Gimillan</t>
  </si>
  <si>
    <t>024070</t>
  </si>
  <si>
    <t>1128;1126</t>
  </si>
  <si>
    <t>Cogne - Grand-Crot</t>
  </si>
  <si>
    <t>021160</t>
  </si>
  <si>
    <t>1129;1013</t>
  </si>
  <si>
    <t>Cogne - Lillaz</t>
  </si>
  <si>
    <t>021140</t>
  </si>
  <si>
    <t>1130;1794</t>
  </si>
  <si>
    <t>Cogne - Valnontey</t>
  </si>
  <si>
    <t>021150</t>
  </si>
  <si>
    <t>1131;1014</t>
  </si>
  <si>
    <t>Courmayeur - Dolonne</t>
  </si>
  <si>
    <t>023110</t>
  </si>
  <si>
    <t>Courmayeur - Ferrachet</t>
  </si>
  <si>
    <t>021170</t>
  </si>
  <si>
    <t>1209;1304</t>
  </si>
  <si>
    <t>Courmayeur - Lex Blanche</t>
  </si>
  <si>
    <t>021190</t>
  </si>
  <si>
    <t>1210;1132</t>
  </si>
  <si>
    <t>Courmayeur - Mont de la Saxe</t>
  </si>
  <si>
    <t>021200</t>
  </si>
  <si>
    <t>1211;1133</t>
  </si>
  <si>
    <t>Courmayeur - Pré-de-Bard</t>
  </si>
  <si>
    <t>021220</t>
  </si>
  <si>
    <t>1212;1134</t>
  </si>
  <si>
    <t>Donnas - Clapey</t>
  </si>
  <si>
    <t>024110</t>
  </si>
  <si>
    <t>1335;1334</t>
  </si>
  <si>
    <t>Etroubles - Chevrière</t>
  </si>
  <si>
    <t>024080</t>
  </si>
  <si>
    <t>1369;1368</t>
  </si>
  <si>
    <t>Fénis - Clavalité</t>
  </si>
  <si>
    <t>021230</t>
  </si>
  <si>
    <t>1546;1296</t>
  </si>
  <si>
    <t>Fénis - Lavodilec</t>
  </si>
  <si>
    <t>021240</t>
  </si>
  <si>
    <t>1547;1720</t>
  </si>
  <si>
    <t>GRAN VAUDALA</t>
  </si>
  <si>
    <t>01S2900</t>
  </si>
  <si>
    <t>1612;1557</t>
  </si>
  <si>
    <t>Gressan - Pila-Leissé</t>
  </si>
  <si>
    <t>021250</t>
  </si>
  <si>
    <t>1709;2656</t>
  </si>
  <si>
    <t>Gressoney-La-Trinité - Eselbode</t>
  </si>
  <si>
    <t>021270</t>
  </si>
  <si>
    <t>1711;1563</t>
  </si>
  <si>
    <t>Gressoney-Saint-Jean - Bieltschocke</t>
  </si>
  <si>
    <t>023040</t>
  </si>
  <si>
    <t>Gressoney-Saint-Jean - Weissmatten</t>
  </si>
  <si>
    <t>021300</t>
  </si>
  <si>
    <t>1714;1568</t>
  </si>
  <si>
    <t>Gressoney-Saint-Jean - lago di Seebna</t>
  </si>
  <si>
    <t>022560</t>
  </si>
  <si>
    <t>Gressoney-la-Trinité - D'Ejola</t>
  </si>
  <si>
    <t>023550</t>
  </si>
  <si>
    <t>Hône - Ayasse</t>
  </si>
  <si>
    <t>021760</t>
  </si>
  <si>
    <t>Hône - Ponte Dora Baltea</t>
  </si>
  <si>
    <t>021310</t>
  </si>
  <si>
    <t>1735;1597</t>
  </si>
  <si>
    <t>Issime - Capoluogo</t>
  </si>
  <si>
    <t>021320</t>
  </si>
  <si>
    <t>1802;1635</t>
  </si>
  <si>
    <t>Jovençan - Pompiod</t>
  </si>
  <si>
    <t>022510</t>
  </si>
  <si>
    <t>La Thuile - Foillex</t>
  </si>
  <si>
    <t>021330</t>
  </si>
  <si>
    <t>1909;1743</t>
  </si>
  <si>
    <t>La Thuile - La Grande Tête</t>
  </si>
  <si>
    <t>021340</t>
  </si>
  <si>
    <t>1910;1730</t>
  </si>
  <si>
    <t>La Thuile - Les Granges</t>
  </si>
  <si>
    <t>024050</t>
  </si>
  <si>
    <t>1911;1908</t>
  </si>
  <si>
    <t>La Thuile - Villaret</t>
  </si>
  <si>
    <t>021360</t>
  </si>
  <si>
    <t>1912;1742</t>
  </si>
  <si>
    <t>Lillianes - Granges</t>
  </si>
  <si>
    <t>021370</t>
  </si>
  <si>
    <t>1987;1795</t>
  </si>
  <si>
    <t>Morgex - Capoluogo</t>
  </si>
  <si>
    <t>023030</t>
  </si>
  <si>
    <t>Morgex - Lavancher</t>
  </si>
  <si>
    <t>021390</t>
  </si>
  <si>
    <t>2480;1708</t>
  </si>
  <si>
    <t>Nus - Les Iles</t>
  </si>
  <si>
    <t>021430</t>
  </si>
  <si>
    <t>2567;1767</t>
  </si>
  <si>
    <t>Nus - Porliod</t>
  </si>
  <si>
    <t>021420</t>
  </si>
  <si>
    <t>2568;2359</t>
  </si>
  <si>
    <t>Nus - Saint-Barthélemy - Osservatorio</t>
  </si>
  <si>
    <t>023080</t>
  </si>
  <si>
    <t>Ollomont - By</t>
  </si>
  <si>
    <t>021440</t>
  </si>
  <si>
    <t>2641;2367</t>
  </si>
  <si>
    <t>Pontboset - Fournier</t>
  </si>
  <si>
    <t>021470</t>
  </si>
  <si>
    <t>3084;2732</t>
  </si>
  <si>
    <t>Pré-Saint-Didier - Plan Praz</t>
  </si>
  <si>
    <t>021500</t>
  </si>
  <si>
    <t>3154;2693</t>
  </si>
  <si>
    <t>Quart - Ollignan</t>
  </si>
  <si>
    <t>022520</t>
  </si>
  <si>
    <t>Rhêmes-Notre-Dame - Chanavey</t>
  </si>
  <si>
    <t>021520</t>
  </si>
  <si>
    <t>3283;2949</t>
  </si>
  <si>
    <t>Rhêmes-Notre-Dame - Chaudanne</t>
  </si>
  <si>
    <t>023060</t>
  </si>
  <si>
    <t>Rhêmes-Saint-Georges - Capoluogo</t>
  </si>
  <si>
    <t>021550</t>
  </si>
  <si>
    <t>3285;2950</t>
  </si>
  <si>
    <t>Rhêmes-Saint-Georges - Feleumaz</t>
  </si>
  <si>
    <t>021530</t>
  </si>
  <si>
    <t>3286;2951</t>
  </si>
  <si>
    <t>Roisan - Preyl</t>
  </si>
  <si>
    <t>023560</t>
  </si>
  <si>
    <t>Saint-Christophe - Aeroporto</t>
  </si>
  <si>
    <t>024090</t>
  </si>
  <si>
    <t>3673;3672</t>
  </si>
  <si>
    <t>Saint-Denis - Raffort</t>
  </si>
  <si>
    <t>023010</t>
  </si>
  <si>
    <t>Saint-Marcel - Surpian</t>
  </si>
  <si>
    <t>024100</t>
  </si>
  <si>
    <t>Saint-Oyen - Moulin</t>
  </si>
  <si>
    <t>021570</t>
  </si>
  <si>
    <t>3676;3097</t>
  </si>
  <si>
    <t>Saint-Pierre - Lago delle Rane</t>
  </si>
  <si>
    <t>022530</t>
  </si>
  <si>
    <t>Saint-Rhémy-en-Bosses - Gran San Bernardo</t>
  </si>
  <si>
    <t>021600</t>
  </si>
  <si>
    <t>3679;1039</t>
  </si>
  <si>
    <t>Saint-Rhémy-en-Bosses - Mont-Botzalet</t>
  </si>
  <si>
    <t>021610</t>
  </si>
  <si>
    <t>3680;2266</t>
  </si>
  <si>
    <t>Saint-Vincent - Terme</t>
  </si>
  <si>
    <t>023120</t>
  </si>
  <si>
    <t>Valpelline - Chosoz</t>
  </si>
  <si>
    <t>021630</t>
  </si>
  <si>
    <t>4264;3816</t>
  </si>
  <si>
    <t>Valsavarenche - Molère</t>
  </si>
  <si>
    <t>021660</t>
  </si>
  <si>
    <t>4267;3820</t>
  </si>
  <si>
    <t>Valsavarenche - Orvieille</t>
  </si>
  <si>
    <t>021670</t>
  </si>
  <si>
    <t>4268;3821</t>
  </si>
  <si>
    <t>Valsavarenche - Pont</t>
  </si>
  <si>
    <t>023070</t>
  </si>
  <si>
    <t>Valtournenche - Breuil Cervinia</t>
  </si>
  <si>
    <t>023590</t>
  </si>
  <si>
    <t>Valtournenche - Cime Bianche</t>
  </si>
  <si>
    <t>021690</t>
  </si>
  <si>
    <t>4272;3824</t>
  </si>
  <si>
    <t>Valtournenche - Grandes Murailles</t>
  </si>
  <si>
    <t>021710</t>
  </si>
  <si>
    <t>4273;3826</t>
  </si>
  <si>
    <t>Verrès - Capoluogo</t>
  </si>
  <si>
    <t>023000</t>
  </si>
  <si>
    <t>Villeneuve - S.R. Saint-Nicolas</t>
  </si>
  <si>
    <t>023020</t>
  </si>
  <si>
    <t>lon_ok</t>
  </si>
  <si>
    <t>lat_ok</t>
  </si>
  <si>
    <t>ele_ok</t>
  </si>
  <si>
    <t>loc_precision</t>
  </si>
  <si>
    <t>elev_precision</t>
  </si>
  <si>
    <t>keep</t>
  </si>
  <si>
    <t>note</t>
  </si>
  <si>
    <t>da DEM - ok GE</t>
  </si>
  <si>
    <t>Meglio le vecchie coordinate da anagrafiche piogge</t>
  </si>
  <si>
    <t>da CF VDA. Anagrafica dell'Alpe Aventine. Probabilmente è stata spostata da Courthoud nel 2009</t>
  </si>
  <si>
    <t>C'è un importante errore di quota - la quota che abbiamo in anagrafica piogge è 1139</t>
  </si>
  <si>
    <t>da CF VDA</t>
  </si>
  <si>
    <t>da CF VDA. Anagrafica di Brusson-Tchampatz. Probabilmente è stata spostata nel 2006</t>
  </si>
  <si>
    <t xml:space="preserve">Forse è meglio correggere anche queste </t>
  </si>
  <si>
    <t>La quota da DEM sembra meglio</t>
  </si>
  <si>
    <t>La posizione e la quota non sembrano Courmayeur Dolonne</t>
  </si>
  <si>
    <t>Meglio quota da DEM</t>
  </si>
  <si>
    <t>da ARPA Piemonte</t>
  </si>
  <si>
    <t>Bene quota da DEM</t>
  </si>
  <si>
    <t>Vista sull'Ospizio del Gran San Bernardo</t>
  </si>
  <si>
    <t>La quota da DEM sembra meglio - nella vecchia anagrafica piogge avevamo 2044</t>
  </si>
  <si>
    <t>delZ</t>
  </si>
  <si>
    <t>name_ok</t>
  </si>
  <si>
    <t>Pré-Saint-Didier - Capoluogo</t>
  </si>
  <si>
    <t>Pré-Saint-Didier - Ponte Dora Baltea</t>
  </si>
  <si>
    <t>Gressoney-la-Trinité - Alpe Courtlys</t>
  </si>
  <si>
    <t>Gressoney-la-Trinité - Diga Gabiet</t>
  </si>
  <si>
    <t>Champdepraz - Ponte Dora Baltea</t>
  </si>
  <si>
    <t>Brusson - Tchampatz</t>
  </si>
  <si>
    <t>Bionaz - Place Moulin</t>
  </si>
  <si>
    <t>Saint-Rhémy-en-Bosses - Crévacol</t>
  </si>
  <si>
    <t>Saint-Rhémy-en-Bosses - Mont-Botsalet</t>
  </si>
  <si>
    <t>Valgrisenche - Menthieu</t>
  </si>
  <si>
    <t>Valsavarenche - Eaux-Rousses</t>
  </si>
  <si>
    <t>Valtournenche - Lago Goillet</t>
  </si>
  <si>
    <t>Valtournenche - Maen</t>
  </si>
  <si>
    <t>Gran San Bernardo - Ospizio</t>
  </si>
  <si>
    <t>Valtournenche - Plateu Rosa</t>
  </si>
  <si>
    <t>Valtournenche - Perreres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</si>
</sst>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1" fontId="0" fillId="2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4" fontId="0" fillId="0" borderId="0" xfId="0" applyNumberFormat="1" applyFill="1"/>
    <xf numFmtId="0" fontId="0" fillId="0" borderId="0" xfId="0" quotePrefix="1" applyFill="1"/>
  </cellXfs>
  <cellStyles count="1">
    <cellStyle name="Normale" xfId="0" builtinId="0"/>
  </cellStyles>
  <dxfs count="1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95DF3-1D84-6043-B54F-C7BCFEC5E017}" name="Tabella1" displayName="Tabella1" ref="A1:AI94" totalsRowShown="0" headerRowDxfId="5" dataDxfId="6">
  <autoFilter ref="A1:AI94" xr:uid="{11D95DF3-1D84-6043-B54F-C7BCFEC5E017}"/>
  <tableColumns count="35">
    <tableColumn id="1" xr3:uid="{1A2B09AD-CC49-B14F-A0C5-F8CCC62C744C}" name="sensor_key"/>
    <tableColumn id="2" xr3:uid="{44E32724-1F1F-9245-825D-C6F3E2745F79}" name="sensor_id"/>
    <tableColumn id="3" xr3:uid="{3B904857-401E-364A-814D-BDE567677E53}" name="station_key"/>
    <tableColumn id="4" xr3:uid="{ED2D249C-4554-4840-86AA-AAF6C5D16889}" name="station_id"/>
    <tableColumn id="5" xr3:uid="{1EAF6977-D09C-924D-B23B-0300EB3B75AC}" name="name"/>
    <tableColumn id="6" xr3:uid="{0D4AD192-FBF1-8345-BB8E-A333C41E4978}" name="network"/>
    <tableColumn id="7" xr3:uid="{614414DC-260B-8448-9A3A-C0943A607ED2}" name="town"/>
    <tableColumn id="8" xr3:uid="{E46F3BC5-A216-5F41-AC51-1A68CDC4D1CC}" name="province_full"/>
    <tableColumn id="9" xr3:uid="{E2D07055-EE52-DC48-83CB-43A3D55C8477}" name="province_code"/>
    <tableColumn id="10" xr3:uid="{31F1E31D-BFCA-6A43-9F8A-C559E88280FF}" name="state"/>
    <tableColumn id="11" xr3:uid="{BABD10D9-0A20-3146-8187-FFD25B4DA7DA}" name="user_code"/>
    <tableColumn id="12" xr3:uid="{542FE66D-36CF-5F47-978C-C2219CE99963}" name="series_key"/>
    <tableColumn id="13" xr3:uid="{ED0104C1-EE5F-F747-B8E0-D893F4620536}" name="kind"/>
    <tableColumn id="14" xr3:uid="{8133D28A-E006-AD44-9341-C78D4FF1973B}" name="lon"/>
    <tableColumn id="15" xr3:uid="{FFBD5DC5-156C-1E42-82D0-4F48AD6B584E}" name="lat"/>
    <tableColumn id="16" xr3:uid="{C1E6FAFF-9772-8F40-928C-5134DA276746}" name="elevation"/>
    <tableColumn id="17" xr3:uid="{92074A7D-F8D7-2045-B29B-84240F464BCD}" name="elevation_glo30" dataDxfId="4"/>
    <tableColumn id="34" xr3:uid="{8BDF7542-3669-6B4C-8A1C-AABD56957960}" name="delZ" dataDxfId="3">
      <calculatedColumnFormula>Tabella1[[#This Row],[elevation_glo30]]-Tabella1[[#This Row],[elevation]]</calculatedColumnFormula>
    </tableColumn>
    <tableColumn id="18" xr3:uid="{D2A2DD62-F4BA-9F41-91BB-44FD15AF604A}" name="series_id"/>
    <tableColumn id="19" xr3:uid="{ACB4BDED-B5F9-0A46-AC2F-C6C120BF58D8}" name="dataset"/>
    <tableColumn id="20" xr3:uid="{173BF8BE-19D0-5B45-86B8-7D658C1CFF38}" name="from_sensor_keys"/>
    <tableColumn id="21" xr3:uid="{AC2271A2-0417-3E42-A502-44901D538F9E}" name="from_datasets"/>
    <tableColumn id="22" xr3:uid="{1889759C-E152-D04E-8FA3-758729AB00A2}" name="series_first" dataDxfId="15"/>
    <tableColumn id="23" xr3:uid="{8E1BBAD0-DB6E-F745-897A-C74287715A3D}" name="series_last" dataDxfId="14"/>
    <tableColumn id="24" xr3:uid="{29544F4A-B174-794C-8A1E-81361FA9F96E}" name="valid_days"/>
    <tableColumn id="25" xr3:uid="{C8A54AE5-1CE5-0E4D-9E89-38B40F94D2FE}" name="valid90"/>
    <tableColumn id="26" xr3:uid="{C4C306C8-54B5-A94B-BD84-8F26BF977487}" name="original_dataset"/>
    <tableColumn id="27" xr3:uid="{F3F4873A-9906-3A45-9772-350B40BFC160}" name="lon_ok" dataDxfId="13"/>
    <tableColumn id="28" xr3:uid="{3DA10318-D3AC-DB47-A4F3-C552BAF6872F}" name="lat_ok" dataDxfId="12"/>
    <tableColumn id="29" xr3:uid="{797E2C5D-0973-FD4D-8DC4-68EBF0E5183D}" name="ele_ok" dataDxfId="11"/>
    <tableColumn id="35" xr3:uid="{F7F61311-9C99-3D4A-B8B1-0ABDEB459289}" name="name_ok" dataDxfId="0"/>
    <tableColumn id="30" xr3:uid="{D731D647-E67A-E741-9E6C-EEE63A87664C}" name="loc_precision" dataDxfId="10"/>
    <tableColumn id="31" xr3:uid="{90A709EF-F2D4-B447-B46D-46570204D03F}" name="elev_precision" dataDxfId="9"/>
    <tableColumn id="32" xr3:uid="{2271B7D2-A1DA-554A-9984-96A3F3E35EF9}" name="keep" dataDxfId="8"/>
    <tableColumn id="33" xr3:uid="{C99F4442-8472-8045-A592-AB135F0C3E3A}" name="note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DF6-2834-E846-8BDF-58B8C9845E4F}">
  <dimension ref="A1:AI94"/>
  <sheetViews>
    <sheetView tabSelected="1" topLeftCell="E62" workbookViewId="0">
      <pane xSplit="1" topLeftCell="P1" activePane="topRight" state="frozen"/>
      <selection activeCell="E45" sqref="E45"/>
      <selection pane="topRight" activeCell="AE93" sqref="AE93"/>
    </sheetView>
  </sheetViews>
  <sheetFormatPr baseColWidth="10" defaultRowHeight="16" x14ac:dyDescent="0.2"/>
  <cols>
    <col min="1" max="1" width="12.33203125" customWidth="1"/>
    <col min="2" max="2" width="11.1640625" customWidth="1"/>
    <col min="3" max="3" width="12.6640625" customWidth="1"/>
    <col min="4" max="4" width="11.5" customWidth="1"/>
    <col min="5" max="5" width="27.5" customWidth="1"/>
    <col min="6" max="6" width="10" customWidth="1"/>
    <col min="7" max="7" width="7.5" customWidth="1"/>
    <col min="8" max="8" width="13.83203125" customWidth="1"/>
    <col min="9" max="9" width="15.33203125" customWidth="1"/>
    <col min="10" max="10" width="11.6640625" bestFit="1" customWidth="1"/>
    <col min="11" max="12" width="11.83203125" customWidth="1"/>
    <col min="13" max="13" width="8.33203125" bestFit="1" customWidth="1"/>
    <col min="14" max="14" width="9.1640625" bestFit="1" customWidth="1"/>
    <col min="15" max="15" width="10.1640625" bestFit="1" customWidth="1"/>
    <col min="16" max="16" width="5.5" customWidth="1"/>
    <col min="17" max="17" width="5.5" style="14" customWidth="1"/>
    <col min="18" max="18" width="9.1640625" bestFit="1" customWidth="1"/>
    <col min="19" max="19" width="12.5" hidden="1" customWidth="1"/>
    <col min="20" max="20" width="9.6640625" hidden="1" customWidth="1"/>
    <col min="21" max="21" width="18.83203125" hidden="1" customWidth="1"/>
    <col min="22" max="22" width="18.1640625" hidden="1" customWidth="1"/>
    <col min="23" max="23" width="12.33203125" hidden="1" customWidth="1"/>
    <col min="24" max="24" width="12.1640625" hidden="1" customWidth="1"/>
    <col min="25" max="25" width="11.83203125" hidden="1" customWidth="1"/>
    <col min="26" max="26" width="9.33203125" customWidth="1"/>
    <col min="27" max="27" width="16.5" hidden="1" customWidth="1"/>
    <col min="31" max="31" width="33.6640625" bestFit="1" customWidth="1"/>
    <col min="32" max="32" width="14.5" customWidth="1"/>
    <col min="33" max="33" width="15.33203125" customWidth="1"/>
    <col min="35" max="35" width="80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4" t="s">
        <v>16</v>
      </c>
      <c r="R1" t="s">
        <v>313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3" t="s">
        <v>292</v>
      </c>
      <c r="AC1" s="3" t="s">
        <v>293</v>
      </c>
      <c r="AD1" s="3" t="s">
        <v>294</v>
      </c>
      <c r="AE1" s="3" t="s">
        <v>314</v>
      </c>
      <c r="AF1" s="3" t="s">
        <v>295</v>
      </c>
      <c r="AG1" s="3" t="s">
        <v>296</v>
      </c>
      <c r="AH1" s="3" t="s">
        <v>297</v>
      </c>
      <c r="AI1" s="3" t="s">
        <v>298</v>
      </c>
    </row>
    <row r="2" spans="1:35" x14ac:dyDescent="0.2">
      <c r="A2">
        <v>80</v>
      </c>
      <c r="B2" t="s">
        <v>26</v>
      </c>
      <c r="C2">
        <v>1914</v>
      </c>
      <c r="D2" t="s">
        <v>26</v>
      </c>
      <c r="E2" t="s">
        <v>89</v>
      </c>
      <c r="F2" t="s">
        <v>90</v>
      </c>
      <c r="G2" t="s">
        <v>26</v>
      </c>
      <c r="H2" t="s">
        <v>29</v>
      </c>
      <c r="I2" t="s">
        <v>30</v>
      </c>
      <c r="J2" t="s">
        <v>31</v>
      </c>
      <c r="K2" s="2" t="s">
        <v>91</v>
      </c>
      <c r="L2">
        <v>1914</v>
      </c>
      <c r="M2" t="s">
        <v>32</v>
      </c>
      <c r="N2">
        <v>7.2990300000000001</v>
      </c>
      <c r="O2">
        <v>45.730499999999999</v>
      </c>
      <c r="P2" t="s">
        <v>26</v>
      </c>
      <c r="Q2" s="14">
        <v>573.98846435546898</v>
      </c>
      <c r="R2" s="14" t="e">
        <f>Tabella1[[#This Row],[elevation_glo30]]-Tabella1[[#This Row],[elevation]]</f>
        <v>#VALUE!</v>
      </c>
      <c r="S2">
        <v>15175</v>
      </c>
      <c r="T2" t="s">
        <v>34</v>
      </c>
      <c r="U2" t="s">
        <v>92</v>
      </c>
      <c r="V2" t="s">
        <v>93</v>
      </c>
      <c r="W2" s="1">
        <v>35249</v>
      </c>
      <c r="X2" s="1">
        <v>44926</v>
      </c>
      <c r="Y2">
        <v>9332</v>
      </c>
      <c r="Z2">
        <v>9332</v>
      </c>
      <c r="AA2" t="s">
        <v>26</v>
      </c>
      <c r="AB2" s="4"/>
      <c r="AC2" s="4"/>
      <c r="AD2" s="4">
        <v>574</v>
      </c>
      <c r="AE2" s="4"/>
      <c r="AF2" s="4"/>
      <c r="AG2" s="4"/>
      <c r="AH2" s="4"/>
      <c r="AI2" s="5" t="s">
        <v>299</v>
      </c>
    </row>
    <row r="3" spans="1:35" x14ac:dyDescent="0.2">
      <c r="A3">
        <v>81</v>
      </c>
      <c r="B3" t="s">
        <v>26</v>
      </c>
      <c r="C3">
        <v>1919</v>
      </c>
      <c r="D3" t="s">
        <v>26</v>
      </c>
      <c r="E3" t="s">
        <v>94</v>
      </c>
      <c r="F3" t="s">
        <v>90</v>
      </c>
      <c r="G3" t="s">
        <v>26</v>
      </c>
      <c r="H3" t="s">
        <v>29</v>
      </c>
      <c r="I3" t="s">
        <v>30</v>
      </c>
      <c r="J3" t="s">
        <v>31</v>
      </c>
      <c r="K3" s="2" t="s">
        <v>95</v>
      </c>
      <c r="L3">
        <v>1919</v>
      </c>
      <c r="M3" t="s">
        <v>32</v>
      </c>
      <c r="N3">
        <v>7.3237199999999998</v>
      </c>
      <c r="O3">
        <v>45.736899999999999</v>
      </c>
      <c r="P3" t="s">
        <v>26</v>
      </c>
      <c r="Q3" s="14">
        <v>581.230712890625</v>
      </c>
      <c r="R3" s="14" t="e">
        <f>Tabella1[[#This Row],[elevation_glo30]]-Tabella1[[#This Row],[elevation]]</f>
        <v>#VALUE!</v>
      </c>
      <c r="S3">
        <v>15180</v>
      </c>
      <c r="T3" t="s">
        <v>34</v>
      </c>
      <c r="U3">
        <v>208</v>
      </c>
      <c r="V3" t="s">
        <v>96</v>
      </c>
      <c r="W3" s="1">
        <v>35065</v>
      </c>
      <c r="X3" s="1">
        <v>44926</v>
      </c>
      <c r="Y3">
        <v>9530</v>
      </c>
      <c r="Z3">
        <v>9530</v>
      </c>
      <c r="AA3" t="s">
        <v>26</v>
      </c>
      <c r="AB3" s="4"/>
      <c r="AC3" s="4"/>
      <c r="AD3" s="4">
        <v>581</v>
      </c>
      <c r="AE3" s="4"/>
      <c r="AF3" s="4"/>
      <c r="AG3" s="4"/>
      <c r="AH3" s="4"/>
      <c r="AI3" s="5" t="s">
        <v>299</v>
      </c>
    </row>
    <row r="4" spans="1:35" x14ac:dyDescent="0.2">
      <c r="A4">
        <v>82</v>
      </c>
      <c r="B4" t="s">
        <v>26</v>
      </c>
      <c r="C4">
        <v>3360</v>
      </c>
      <c r="D4" t="s">
        <v>26</v>
      </c>
      <c r="E4" t="s">
        <v>97</v>
      </c>
      <c r="F4" t="s">
        <v>90</v>
      </c>
      <c r="G4" t="s">
        <v>26</v>
      </c>
      <c r="H4" t="s">
        <v>29</v>
      </c>
      <c r="I4" t="s">
        <v>30</v>
      </c>
      <c r="J4" t="s">
        <v>31</v>
      </c>
      <c r="K4" s="2" t="s">
        <v>98</v>
      </c>
      <c r="L4">
        <v>3360</v>
      </c>
      <c r="M4" t="s">
        <v>32</v>
      </c>
      <c r="N4">
        <v>7.1074599999999997</v>
      </c>
      <c r="O4">
        <v>45.678398000000001</v>
      </c>
      <c r="P4">
        <v>1392</v>
      </c>
      <c r="Q4" s="14">
        <v>1240.47998046875</v>
      </c>
      <c r="R4" s="14">
        <f>Tabella1[[#This Row],[elevation_glo30]]-Tabella1[[#This Row],[elevation]]</f>
        <v>-151.52001953125</v>
      </c>
      <c r="S4">
        <v>7688</v>
      </c>
      <c r="T4" t="s">
        <v>34</v>
      </c>
      <c r="U4" t="s">
        <v>99</v>
      </c>
      <c r="V4" t="s">
        <v>100</v>
      </c>
      <c r="W4" s="1">
        <v>37156</v>
      </c>
      <c r="X4" s="1">
        <v>45169</v>
      </c>
      <c r="Y4">
        <v>7473</v>
      </c>
      <c r="Z4">
        <v>7473</v>
      </c>
      <c r="AA4" t="s">
        <v>26</v>
      </c>
      <c r="AB4" s="4"/>
      <c r="AC4" s="4"/>
      <c r="AD4" s="4">
        <v>1238</v>
      </c>
      <c r="AE4" s="4"/>
      <c r="AF4" s="4"/>
      <c r="AG4" s="4"/>
      <c r="AH4" s="4"/>
      <c r="AI4" s="5" t="s">
        <v>300</v>
      </c>
    </row>
    <row r="5" spans="1:35" x14ac:dyDescent="0.2">
      <c r="A5">
        <v>83</v>
      </c>
      <c r="B5" t="s">
        <v>26</v>
      </c>
      <c r="C5">
        <v>1908</v>
      </c>
      <c r="D5" t="s">
        <v>26</v>
      </c>
      <c r="E5" t="s">
        <v>101</v>
      </c>
      <c r="F5" t="s">
        <v>90</v>
      </c>
      <c r="G5" t="s">
        <v>26</v>
      </c>
      <c r="H5" t="s">
        <v>29</v>
      </c>
      <c r="I5" t="s">
        <v>30</v>
      </c>
      <c r="J5" t="s">
        <v>31</v>
      </c>
      <c r="K5" s="2" t="s">
        <v>102</v>
      </c>
      <c r="L5">
        <v>1908</v>
      </c>
      <c r="M5" t="s">
        <v>32</v>
      </c>
      <c r="N5">
        <v>7.1659899999999999</v>
      </c>
      <c r="O5">
        <v>45.704999999999998</v>
      </c>
      <c r="P5" t="s">
        <v>26</v>
      </c>
      <c r="Q5" s="14">
        <v>740.50793457031205</v>
      </c>
      <c r="R5" s="14" t="e">
        <f>Tabella1[[#This Row],[elevation_glo30]]-Tabella1[[#This Row],[elevation]]</f>
        <v>#VALUE!</v>
      </c>
      <c r="S5">
        <v>15169</v>
      </c>
      <c r="T5" t="s">
        <v>34</v>
      </c>
      <c r="U5">
        <v>239</v>
      </c>
      <c r="V5" t="s">
        <v>96</v>
      </c>
      <c r="W5" s="1">
        <v>40479</v>
      </c>
      <c r="X5" s="1">
        <v>44926</v>
      </c>
      <c r="Y5">
        <v>4402</v>
      </c>
      <c r="Z5">
        <v>4402</v>
      </c>
      <c r="AA5" t="s">
        <v>26</v>
      </c>
      <c r="AB5" s="4"/>
      <c r="AC5" s="4"/>
      <c r="AD5" s="4">
        <v>741</v>
      </c>
      <c r="AE5" s="4"/>
      <c r="AF5" s="4"/>
      <c r="AG5" s="4"/>
      <c r="AH5" s="4"/>
      <c r="AI5" s="5" t="s">
        <v>299</v>
      </c>
    </row>
    <row r="6" spans="1:35" x14ac:dyDescent="0.2">
      <c r="A6">
        <v>84</v>
      </c>
      <c r="B6" t="s">
        <v>26</v>
      </c>
      <c r="C6">
        <v>3361</v>
      </c>
      <c r="D6" t="s">
        <v>26</v>
      </c>
      <c r="E6" t="s">
        <v>103</v>
      </c>
      <c r="F6" t="s">
        <v>90</v>
      </c>
      <c r="G6" t="s">
        <v>26</v>
      </c>
      <c r="H6" t="s">
        <v>29</v>
      </c>
      <c r="I6" t="s">
        <v>30</v>
      </c>
      <c r="J6" t="s">
        <v>31</v>
      </c>
      <c r="K6" s="2" t="s">
        <v>104</v>
      </c>
      <c r="L6">
        <v>3361</v>
      </c>
      <c r="M6" t="s">
        <v>32</v>
      </c>
      <c r="N6">
        <v>7.7150999999999996</v>
      </c>
      <c r="O6">
        <v>45.873798000000001</v>
      </c>
      <c r="P6">
        <v>2108</v>
      </c>
      <c r="Q6" s="14">
        <v>2004.51965332031</v>
      </c>
      <c r="R6" s="14">
        <f>Tabella1[[#This Row],[elevation_glo30]]-Tabella1[[#This Row],[elevation]]</f>
        <v>-103.48034667969</v>
      </c>
      <c r="S6">
        <v>7689</v>
      </c>
      <c r="T6" t="s">
        <v>34</v>
      </c>
      <c r="U6" t="s">
        <v>105</v>
      </c>
      <c r="V6" t="s">
        <v>106</v>
      </c>
      <c r="W6" s="1">
        <v>37908</v>
      </c>
      <c r="X6" s="1">
        <v>45169</v>
      </c>
      <c r="Y6">
        <v>7254</v>
      </c>
      <c r="Z6">
        <v>7254</v>
      </c>
      <c r="AA6" t="s">
        <v>26</v>
      </c>
      <c r="AB6" s="4">
        <v>7.7195900000000002</v>
      </c>
      <c r="AC6" s="4">
        <v>45.874200000000002</v>
      </c>
      <c r="AD6" s="4">
        <v>2050</v>
      </c>
      <c r="AE6" s="4"/>
      <c r="AF6" s="4"/>
      <c r="AG6" s="4"/>
      <c r="AH6" s="4"/>
      <c r="AI6" s="5" t="s">
        <v>301</v>
      </c>
    </row>
    <row r="7" spans="1:35" x14ac:dyDescent="0.2">
      <c r="A7">
        <v>85</v>
      </c>
      <c r="B7" t="s">
        <v>26</v>
      </c>
      <c r="C7">
        <v>3428</v>
      </c>
      <c r="D7" t="s">
        <v>26</v>
      </c>
      <c r="E7" t="s">
        <v>107</v>
      </c>
      <c r="F7" t="s">
        <v>90</v>
      </c>
      <c r="G7" t="s">
        <v>26</v>
      </c>
      <c r="H7" t="s">
        <v>29</v>
      </c>
      <c r="I7" t="s">
        <v>30</v>
      </c>
      <c r="J7" t="s">
        <v>31</v>
      </c>
      <c r="K7" s="2" t="s">
        <v>108</v>
      </c>
      <c r="L7">
        <v>3428</v>
      </c>
      <c r="M7" t="s">
        <v>32</v>
      </c>
      <c r="N7">
        <v>7.7282339999999996</v>
      </c>
      <c r="O7">
        <v>45.836776999999998</v>
      </c>
      <c r="P7">
        <v>1601</v>
      </c>
      <c r="Q7" s="14">
        <v>1563.07153320312</v>
      </c>
      <c r="R7" s="14">
        <f>Tabella1[[#This Row],[elevation_glo30]]-Tabella1[[#This Row],[elevation]]</f>
        <v>-37.928466796880002</v>
      </c>
      <c r="S7">
        <v>7762</v>
      </c>
      <c r="T7" t="s">
        <v>34</v>
      </c>
      <c r="U7">
        <v>256</v>
      </c>
      <c r="V7" t="s">
        <v>96</v>
      </c>
      <c r="W7" s="1">
        <v>40760</v>
      </c>
      <c r="X7" s="1">
        <v>44926</v>
      </c>
      <c r="Y7">
        <v>3996</v>
      </c>
      <c r="Z7">
        <v>3996</v>
      </c>
      <c r="AA7" t="s">
        <v>26</v>
      </c>
      <c r="AD7">
        <v>1566</v>
      </c>
      <c r="AI7" s="6"/>
    </row>
    <row r="8" spans="1:35" x14ac:dyDescent="0.2">
      <c r="A8">
        <v>87</v>
      </c>
      <c r="B8" t="s">
        <v>26</v>
      </c>
      <c r="C8">
        <v>3363</v>
      </c>
      <c r="D8" t="s">
        <v>26</v>
      </c>
      <c r="E8" t="s">
        <v>109</v>
      </c>
      <c r="F8" t="s">
        <v>90</v>
      </c>
      <c r="G8" t="s">
        <v>26</v>
      </c>
      <c r="H8" t="s">
        <v>29</v>
      </c>
      <c r="I8" t="s">
        <v>30</v>
      </c>
      <c r="J8" t="s">
        <v>31</v>
      </c>
      <c r="K8" s="2" t="s">
        <v>110</v>
      </c>
      <c r="L8">
        <v>3363</v>
      </c>
      <c r="M8" t="s">
        <v>32</v>
      </c>
      <c r="N8">
        <v>7.2508299999999997</v>
      </c>
      <c r="O8">
        <v>45.649700000000003</v>
      </c>
      <c r="P8">
        <v>1538</v>
      </c>
      <c r="Q8" s="14">
        <v>1141.29919433594</v>
      </c>
      <c r="R8" s="14">
        <f>Tabella1[[#This Row],[elevation_glo30]]-Tabella1[[#This Row],[elevation]]</f>
        <v>-396.70080566406</v>
      </c>
      <c r="S8">
        <v>7691</v>
      </c>
      <c r="T8" t="s">
        <v>34</v>
      </c>
      <c r="U8" t="s">
        <v>111</v>
      </c>
      <c r="V8" t="s">
        <v>100</v>
      </c>
      <c r="W8" s="1">
        <v>37798</v>
      </c>
      <c r="X8" s="1">
        <v>45169</v>
      </c>
      <c r="Y8">
        <v>7346</v>
      </c>
      <c r="Z8">
        <v>7346</v>
      </c>
      <c r="AA8" t="s">
        <v>26</v>
      </c>
      <c r="AB8" s="4"/>
      <c r="AC8" s="4"/>
      <c r="AD8" s="4">
        <v>1139</v>
      </c>
      <c r="AE8" s="4"/>
      <c r="AF8" s="4"/>
      <c r="AG8" s="4"/>
      <c r="AH8" s="4"/>
      <c r="AI8" s="5" t="s">
        <v>302</v>
      </c>
    </row>
    <row r="9" spans="1:35" x14ac:dyDescent="0.2">
      <c r="A9">
        <v>5</v>
      </c>
      <c r="B9" t="s">
        <v>26</v>
      </c>
      <c r="C9">
        <v>1163</v>
      </c>
      <c r="D9" t="s">
        <v>26</v>
      </c>
      <c r="E9" t="s">
        <v>27</v>
      </c>
      <c r="F9" t="s">
        <v>28</v>
      </c>
      <c r="G9" t="s">
        <v>26</v>
      </c>
      <c r="H9" t="s">
        <v>29</v>
      </c>
      <c r="I9" t="s">
        <v>30</v>
      </c>
      <c r="J9" t="s">
        <v>31</v>
      </c>
      <c r="K9">
        <v>1020</v>
      </c>
      <c r="L9">
        <v>1163</v>
      </c>
      <c r="M9" t="s">
        <v>32</v>
      </c>
      <c r="N9">
        <v>7.2537000000000003</v>
      </c>
      <c r="O9">
        <v>45.711799999999997</v>
      </c>
      <c r="P9">
        <v>618</v>
      </c>
      <c r="Q9" s="14">
        <v>613.05682373046898</v>
      </c>
      <c r="R9" s="14">
        <f>Tabella1[[#This Row],[elevation_glo30]]-Tabella1[[#This Row],[elevation]]</f>
        <v>-4.9431762695310226</v>
      </c>
      <c r="S9" t="s">
        <v>33</v>
      </c>
      <c r="T9" t="s">
        <v>34</v>
      </c>
      <c r="U9" t="s">
        <v>35</v>
      </c>
      <c r="V9" t="s">
        <v>36</v>
      </c>
      <c r="W9" s="1">
        <v>11049</v>
      </c>
      <c r="X9" s="1">
        <v>45169</v>
      </c>
      <c r="Y9">
        <v>29821</v>
      </c>
      <c r="Z9">
        <v>9068</v>
      </c>
      <c r="AA9" t="s">
        <v>26</v>
      </c>
      <c r="AI9" s="6"/>
    </row>
    <row r="10" spans="1:35" x14ac:dyDescent="0.2">
      <c r="A10">
        <v>88</v>
      </c>
      <c r="B10" t="s">
        <v>26</v>
      </c>
      <c r="C10">
        <v>1907</v>
      </c>
      <c r="D10" t="s">
        <v>26</v>
      </c>
      <c r="E10" t="s">
        <v>112</v>
      </c>
      <c r="F10" t="s">
        <v>90</v>
      </c>
      <c r="G10" t="s">
        <v>26</v>
      </c>
      <c r="H10" t="s">
        <v>29</v>
      </c>
      <c r="I10" t="s">
        <v>30</v>
      </c>
      <c r="J10" t="s">
        <v>31</v>
      </c>
      <c r="K10" s="2" t="s">
        <v>113</v>
      </c>
      <c r="L10">
        <v>1907</v>
      </c>
      <c r="M10" t="s">
        <v>32</v>
      </c>
      <c r="N10">
        <v>7.7498199999999997</v>
      </c>
      <c r="O10">
        <v>45.615000000000002</v>
      </c>
      <c r="P10" t="s">
        <v>26</v>
      </c>
      <c r="Q10" s="14">
        <v>654.818359375</v>
      </c>
      <c r="R10" s="14" t="e">
        <f>Tabella1[[#This Row],[elevation_glo30]]-Tabella1[[#This Row],[elevation]]</f>
        <v>#VALUE!</v>
      </c>
      <c r="S10">
        <v>15168</v>
      </c>
      <c r="T10" t="s">
        <v>34</v>
      </c>
      <c r="U10">
        <v>446</v>
      </c>
      <c r="V10" t="s">
        <v>96</v>
      </c>
      <c r="W10" s="1">
        <v>38718</v>
      </c>
      <c r="X10" s="1">
        <v>44926</v>
      </c>
      <c r="Y10">
        <v>6025</v>
      </c>
      <c r="Z10">
        <v>6025</v>
      </c>
      <c r="AA10" t="s">
        <v>26</v>
      </c>
      <c r="AB10" s="4">
        <v>7.7498199999999997</v>
      </c>
      <c r="AC10" s="4">
        <v>45.615000000000002</v>
      </c>
      <c r="AD10" s="4">
        <v>662</v>
      </c>
      <c r="AE10" s="4"/>
      <c r="AF10" s="4"/>
      <c r="AG10" s="4"/>
      <c r="AH10" s="4"/>
      <c r="AI10" s="5" t="s">
        <v>303</v>
      </c>
    </row>
    <row r="11" spans="1:35" x14ac:dyDescent="0.2">
      <c r="A11">
        <v>7</v>
      </c>
      <c r="B11" t="s">
        <v>26</v>
      </c>
      <c r="C11">
        <v>1164</v>
      </c>
      <c r="D11" t="s">
        <v>26</v>
      </c>
      <c r="E11" t="s">
        <v>37</v>
      </c>
      <c r="F11" t="s">
        <v>28</v>
      </c>
      <c r="G11" t="s">
        <v>26</v>
      </c>
      <c r="H11" t="s">
        <v>29</v>
      </c>
      <c r="I11" t="s">
        <v>30</v>
      </c>
      <c r="J11" t="s">
        <v>31</v>
      </c>
      <c r="K11">
        <v>1040</v>
      </c>
      <c r="L11">
        <v>1164</v>
      </c>
      <c r="M11" t="s">
        <v>32</v>
      </c>
      <c r="N11">
        <v>7.492</v>
      </c>
      <c r="O11">
        <v>45.899700000000003</v>
      </c>
      <c r="P11">
        <v>1979</v>
      </c>
      <c r="Q11" s="14">
        <v>1978.763671875</v>
      </c>
      <c r="R11" s="14">
        <f>Tabella1[[#This Row],[elevation_glo30]]-Tabella1[[#This Row],[elevation]]</f>
        <v>-0.236328125</v>
      </c>
      <c r="S11" t="s">
        <v>38</v>
      </c>
      <c r="T11" t="s">
        <v>34</v>
      </c>
      <c r="U11" t="s">
        <v>39</v>
      </c>
      <c r="V11" t="s">
        <v>36</v>
      </c>
      <c r="W11" s="1">
        <v>23227</v>
      </c>
      <c r="X11" s="1">
        <v>45169</v>
      </c>
      <c r="Y11">
        <v>20417</v>
      </c>
      <c r="Z11">
        <v>12007</v>
      </c>
      <c r="AA11" t="s">
        <v>26</v>
      </c>
      <c r="AB11">
        <v>7.4913699999999999</v>
      </c>
      <c r="AC11">
        <v>45.899700000000003</v>
      </c>
      <c r="AE11" t="s">
        <v>321</v>
      </c>
      <c r="AI11" s="6" t="s">
        <v>303</v>
      </c>
    </row>
    <row r="12" spans="1:35" x14ac:dyDescent="0.2">
      <c r="A12">
        <v>9</v>
      </c>
      <c r="B12" t="s">
        <v>26</v>
      </c>
      <c r="C12">
        <v>1165</v>
      </c>
      <c r="D12" t="s">
        <v>26</v>
      </c>
      <c r="E12" t="s">
        <v>40</v>
      </c>
      <c r="F12" t="s">
        <v>28</v>
      </c>
      <c r="G12" t="s">
        <v>26</v>
      </c>
      <c r="H12" t="s">
        <v>29</v>
      </c>
      <c r="I12" t="s">
        <v>30</v>
      </c>
      <c r="J12" t="s">
        <v>31</v>
      </c>
      <c r="K12" t="s">
        <v>26</v>
      </c>
      <c r="L12">
        <v>1165</v>
      </c>
      <c r="M12" t="s">
        <v>32</v>
      </c>
      <c r="N12">
        <v>7.7205700000000004</v>
      </c>
      <c r="O12">
        <v>45.759404000000004</v>
      </c>
      <c r="P12">
        <v>1332</v>
      </c>
      <c r="Q12" s="14">
        <v>1287.56921386719</v>
      </c>
      <c r="R12" s="14">
        <f>Tabella1[[#This Row],[elevation_glo30]]-Tabella1[[#This Row],[elevation]]</f>
        <v>-44.430786132809999</v>
      </c>
      <c r="S12" t="s">
        <v>41</v>
      </c>
      <c r="T12" t="s">
        <v>34</v>
      </c>
      <c r="U12" t="s">
        <v>42</v>
      </c>
      <c r="V12" t="s">
        <v>43</v>
      </c>
      <c r="W12" s="1">
        <v>11689</v>
      </c>
      <c r="X12" s="1">
        <v>44926</v>
      </c>
      <c r="Y12">
        <v>30774</v>
      </c>
      <c r="Z12">
        <v>11149</v>
      </c>
      <c r="AA12" t="s">
        <v>26</v>
      </c>
      <c r="AB12" s="4">
        <v>7.7180299999999997</v>
      </c>
      <c r="AC12" s="4">
        <v>45.7622</v>
      </c>
      <c r="AD12" s="4">
        <v>1288</v>
      </c>
      <c r="AE12" s="4" t="s">
        <v>320</v>
      </c>
      <c r="AF12" s="4"/>
      <c r="AG12" s="4"/>
      <c r="AH12" s="4"/>
      <c r="AI12" s="5" t="s">
        <v>304</v>
      </c>
    </row>
    <row r="13" spans="1:35" x14ac:dyDescent="0.2">
      <c r="A13">
        <v>91</v>
      </c>
      <c r="B13" t="s">
        <v>26</v>
      </c>
      <c r="C13">
        <v>3365</v>
      </c>
      <c r="D13" t="s">
        <v>26</v>
      </c>
      <c r="E13" t="s">
        <v>114</v>
      </c>
      <c r="F13" t="s">
        <v>90</v>
      </c>
      <c r="G13" t="s">
        <v>26</v>
      </c>
      <c r="H13" t="s">
        <v>29</v>
      </c>
      <c r="I13" t="s">
        <v>30</v>
      </c>
      <c r="J13" t="s">
        <v>31</v>
      </c>
      <c r="K13" s="2" t="s">
        <v>115</v>
      </c>
      <c r="L13">
        <v>3365</v>
      </c>
      <c r="M13" t="s">
        <v>32</v>
      </c>
      <c r="N13">
        <v>7.6228600000000002</v>
      </c>
      <c r="O13">
        <v>45.844501999999999</v>
      </c>
      <c r="P13">
        <v>2030</v>
      </c>
      <c r="Q13" s="14">
        <v>2019.45922851562</v>
      </c>
      <c r="R13" s="14">
        <f>Tabella1[[#This Row],[elevation_glo30]]-Tabella1[[#This Row],[elevation]]</f>
        <v>-10.540771484380002</v>
      </c>
      <c r="S13">
        <v>7694</v>
      </c>
      <c r="T13" t="s">
        <v>34</v>
      </c>
      <c r="U13" t="s">
        <v>116</v>
      </c>
      <c r="V13" t="s">
        <v>100</v>
      </c>
      <c r="W13" s="1">
        <v>37357</v>
      </c>
      <c r="X13" s="1">
        <v>45169</v>
      </c>
      <c r="Y13">
        <v>7708</v>
      </c>
      <c r="Z13">
        <v>7708</v>
      </c>
      <c r="AA13" t="s">
        <v>26</v>
      </c>
      <c r="AB13">
        <v>7.6227499999999999</v>
      </c>
      <c r="AC13">
        <v>45.8446</v>
      </c>
      <c r="AD13">
        <v>2020</v>
      </c>
      <c r="AI13" s="6"/>
    </row>
    <row r="14" spans="1:35" x14ac:dyDescent="0.2">
      <c r="A14">
        <v>92</v>
      </c>
      <c r="B14" t="s">
        <v>26</v>
      </c>
      <c r="C14">
        <v>3366</v>
      </c>
      <c r="D14" t="s">
        <v>26</v>
      </c>
      <c r="E14" t="s">
        <v>117</v>
      </c>
      <c r="F14" t="s">
        <v>90</v>
      </c>
      <c r="G14" t="s">
        <v>26</v>
      </c>
      <c r="H14" t="s">
        <v>29</v>
      </c>
      <c r="I14" t="s">
        <v>30</v>
      </c>
      <c r="J14" t="s">
        <v>31</v>
      </c>
      <c r="K14" s="2" t="s">
        <v>118</v>
      </c>
      <c r="L14">
        <v>3366</v>
      </c>
      <c r="M14" t="s">
        <v>32</v>
      </c>
      <c r="N14">
        <v>7.61341</v>
      </c>
      <c r="O14">
        <v>45.683399000000001</v>
      </c>
      <c r="P14">
        <v>1464</v>
      </c>
      <c r="Q14" s="14">
        <v>1256.65222167969</v>
      </c>
      <c r="R14" s="14">
        <f>Tabella1[[#This Row],[elevation_glo30]]-Tabella1[[#This Row],[elevation]]</f>
        <v>-207.34777832031</v>
      </c>
      <c r="S14">
        <v>7695</v>
      </c>
      <c r="T14" t="s">
        <v>34</v>
      </c>
      <c r="U14" t="s">
        <v>119</v>
      </c>
      <c r="V14" t="s">
        <v>100</v>
      </c>
      <c r="W14" s="1">
        <v>37590</v>
      </c>
      <c r="X14" s="1">
        <v>45169</v>
      </c>
      <c r="Y14">
        <v>7573</v>
      </c>
      <c r="Z14">
        <v>7573</v>
      </c>
      <c r="AA14" t="s">
        <v>26</v>
      </c>
      <c r="AB14" s="4">
        <v>7.6135700000000002</v>
      </c>
      <c r="AC14" s="4">
        <v>45.683500000000002</v>
      </c>
      <c r="AD14" s="4">
        <v>1260</v>
      </c>
      <c r="AE14" s="4"/>
      <c r="AF14" s="4"/>
      <c r="AG14" s="4"/>
      <c r="AH14" s="4"/>
      <c r="AI14" s="5" t="s">
        <v>303</v>
      </c>
    </row>
    <row r="15" spans="1:35" x14ac:dyDescent="0.2">
      <c r="A15">
        <v>13</v>
      </c>
      <c r="B15" t="s">
        <v>26</v>
      </c>
      <c r="C15">
        <v>1166</v>
      </c>
      <c r="D15" t="s">
        <v>26</v>
      </c>
      <c r="E15" t="s">
        <v>44</v>
      </c>
      <c r="F15" t="s">
        <v>28</v>
      </c>
      <c r="G15" t="s">
        <v>26</v>
      </c>
      <c r="H15" t="s">
        <v>29</v>
      </c>
      <c r="I15" t="s">
        <v>30</v>
      </c>
      <c r="J15" t="s">
        <v>31</v>
      </c>
      <c r="K15">
        <v>1100</v>
      </c>
      <c r="L15">
        <v>1166</v>
      </c>
      <c r="M15" t="s">
        <v>32</v>
      </c>
      <c r="N15">
        <v>7.6748000000000003</v>
      </c>
      <c r="O15">
        <v>45.6828</v>
      </c>
      <c r="P15">
        <v>370</v>
      </c>
      <c r="Q15" s="14">
        <v>394.59185791015602</v>
      </c>
      <c r="R15" s="14">
        <f>Tabella1[[#This Row],[elevation_glo30]]-Tabella1[[#This Row],[elevation]]</f>
        <v>24.591857910156023</v>
      </c>
      <c r="S15" t="s">
        <v>45</v>
      </c>
      <c r="T15" t="s">
        <v>34</v>
      </c>
      <c r="U15" t="s">
        <v>46</v>
      </c>
      <c r="V15" t="s">
        <v>36</v>
      </c>
      <c r="W15" s="1">
        <v>18629</v>
      </c>
      <c r="X15" s="1">
        <v>45169</v>
      </c>
      <c r="Y15">
        <v>20595</v>
      </c>
      <c r="Z15">
        <v>8021</v>
      </c>
      <c r="AA15" t="s">
        <v>26</v>
      </c>
      <c r="AB15">
        <v>7.6737099999999998</v>
      </c>
      <c r="AC15">
        <v>45.681800000000003</v>
      </c>
      <c r="AD15">
        <v>370</v>
      </c>
      <c r="AE15" t="s">
        <v>319</v>
      </c>
      <c r="AI15" s="6"/>
    </row>
    <row r="16" spans="1:35" x14ac:dyDescent="0.2">
      <c r="A16">
        <v>94</v>
      </c>
      <c r="B16" t="s">
        <v>26</v>
      </c>
      <c r="C16">
        <v>3368</v>
      </c>
      <c r="D16" t="s">
        <v>26</v>
      </c>
      <c r="E16" t="s">
        <v>120</v>
      </c>
      <c r="F16" t="s">
        <v>90</v>
      </c>
      <c r="G16" t="s">
        <v>26</v>
      </c>
      <c r="H16" t="s">
        <v>29</v>
      </c>
      <c r="I16" t="s">
        <v>30</v>
      </c>
      <c r="J16" t="s">
        <v>31</v>
      </c>
      <c r="K16" s="2" t="s">
        <v>121</v>
      </c>
      <c r="L16">
        <v>3368</v>
      </c>
      <c r="M16" t="s">
        <v>32</v>
      </c>
      <c r="N16">
        <v>7.6087800000000003</v>
      </c>
      <c r="O16">
        <v>45.620601999999998</v>
      </c>
      <c r="P16">
        <v>1519</v>
      </c>
      <c r="Q16" s="14">
        <v>1431.79553222656</v>
      </c>
      <c r="R16" s="14">
        <f>Tabella1[[#This Row],[elevation_glo30]]-Tabella1[[#This Row],[elevation]]</f>
        <v>-87.204467773440001</v>
      </c>
      <c r="S16">
        <v>7697</v>
      </c>
      <c r="T16" t="s">
        <v>34</v>
      </c>
      <c r="U16" t="s">
        <v>122</v>
      </c>
      <c r="V16" t="s">
        <v>100</v>
      </c>
      <c r="W16" s="1">
        <v>36526</v>
      </c>
      <c r="X16" s="1">
        <v>45169</v>
      </c>
      <c r="Y16">
        <v>8449</v>
      </c>
      <c r="Z16">
        <v>8449</v>
      </c>
      <c r="AA16" t="s">
        <v>26</v>
      </c>
      <c r="AB16" s="4">
        <v>7.6087499999999997</v>
      </c>
      <c r="AC16" s="4">
        <v>45.620600000000003</v>
      </c>
      <c r="AD16" s="4">
        <v>1430</v>
      </c>
      <c r="AE16" s="4"/>
      <c r="AF16" s="4"/>
      <c r="AG16" s="4"/>
      <c r="AH16" s="4"/>
      <c r="AI16" s="5" t="s">
        <v>300</v>
      </c>
    </row>
    <row r="17" spans="1:35" x14ac:dyDescent="0.2">
      <c r="A17">
        <v>95</v>
      </c>
      <c r="B17" t="s">
        <v>26</v>
      </c>
      <c r="C17">
        <v>3421</v>
      </c>
      <c r="D17" t="s">
        <v>26</v>
      </c>
      <c r="E17" t="s">
        <v>123</v>
      </c>
      <c r="F17" t="s">
        <v>90</v>
      </c>
      <c r="G17" t="s">
        <v>26</v>
      </c>
      <c r="H17" t="s">
        <v>29</v>
      </c>
      <c r="I17" t="s">
        <v>30</v>
      </c>
      <c r="J17" t="s">
        <v>31</v>
      </c>
      <c r="K17" s="2" t="s">
        <v>124</v>
      </c>
      <c r="L17">
        <v>3421</v>
      </c>
      <c r="M17" t="s">
        <v>32</v>
      </c>
      <c r="N17">
        <v>7.6094900000000001</v>
      </c>
      <c r="O17">
        <v>45.624699</v>
      </c>
      <c r="P17">
        <v>1760</v>
      </c>
      <c r="Q17" s="14">
        <v>1627.4833984375</v>
      </c>
      <c r="R17" s="14">
        <f>Tabella1[[#This Row],[elevation_glo30]]-Tabella1[[#This Row],[elevation]]</f>
        <v>-132.5166015625</v>
      </c>
      <c r="S17">
        <v>7755</v>
      </c>
      <c r="T17" t="s">
        <v>34</v>
      </c>
      <c r="U17">
        <v>1073</v>
      </c>
      <c r="V17" t="s">
        <v>96</v>
      </c>
      <c r="W17" s="1">
        <v>38718</v>
      </c>
      <c r="X17" s="1">
        <v>44926</v>
      </c>
      <c r="Y17">
        <v>6110</v>
      </c>
      <c r="Z17">
        <v>6110</v>
      </c>
      <c r="AA17" t="s">
        <v>26</v>
      </c>
      <c r="AB17">
        <v>7.6098119999999998</v>
      </c>
      <c r="AC17">
        <v>45.624856999999999</v>
      </c>
      <c r="AD17" s="4">
        <v>1640</v>
      </c>
      <c r="AE17" s="4"/>
      <c r="AF17" s="4"/>
      <c r="AG17" s="4"/>
      <c r="AH17" s="4"/>
      <c r="AI17" s="5" t="s">
        <v>305</v>
      </c>
    </row>
    <row r="18" spans="1:35" x14ac:dyDescent="0.2">
      <c r="A18">
        <v>96</v>
      </c>
      <c r="B18" t="s">
        <v>26</v>
      </c>
      <c r="C18">
        <v>3369</v>
      </c>
      <c r="D18" t="s">
        <v>26</v>
      </c>
      <c r="E18" t="s">
        <v>125</v>
      </c>
      <c r="F18" t="s">
        <v>90</v>
      </c>
      <c r="G18" t="s">
        <v>26</v>
      </c>
      <c r="H18" t="s">
        <v>29</v>
      </c>
      <c r="I18" t="s">
        <v>30</v>
      </c>
      <c r="J18" t="s">
        <v>31</v>
      </c>
      <c r="K18" s="2" t="s">
        <v>126</v>
      </c>
      <c r="L18">
        <v>3369</v>
      </c>
      <c r="M18" t="s">
        <v>32</v>
      </c>
      <c r="N18">
        <v>7.5518700000000001</v>
      </c>
      <c r="O18">
        <v>45.612301000000002</v>
      </c>
      <c r="P18">
        <v>2143</v>
      </c>
      <c r="Q18" s="14">
        <v>2182.29516601562</v>
      </c>
      <c r="R18" s="14">
        <f>Tabella1[[#This Row],[elevation_glo30]]-Tabella1[[#This Row],[elevation]]</f>
        <v>39.295166015619998</v>
      </c>
      <c r="S18">
        <v>7698</v>
      </c>
      <c r="T18" t="s">
        <v>34</v>
      </c>
      <c r="U18" t="s">
        <v>127</v>
      </c>
      <c r="V18" t="s">
        <v>100</v>
      </c>
      <c r="W18" s="1">
        <v>37294</v>
      </c>
      <c r="X18" s="1">
        <v>45169</v>
      </c>
      <c r="Y18">
        <v>7856</v>
      </c>
      <c r="Z18">
        <v>7856</v>
      </c>
      <c r="AA18" t="s">
        <v>26</v>
      </c>
      <c r="AB18" s="7">
        <v>7.5518400000000003</v>
      </c>
      <c r="AC18" s="7">
        <v>45.612299999999998</v>
      </c>
      <c r="AD18" s="4">
        <v>2182</v>
      </c>
      <c r="AE18" s="4"/>
      <c r="AF18" s="4"/>
      <c r="AG18" s="4"/>
      <c r="AH18" s="4"/>
      <c r="AI18" s="5" t="s">
        <v>306</v>
      </c>
    </row>
    <row r="19" spans="1:35" x14ac:dyDescent="0.2">
      <c r="A19">
        <v>98</v>
      </c>
      <c r="B19" t="s">
        <v>26</v>
      </c>
      <c r="C19">
        <v>3370</v>
      </c>
      <c r="D19" t="s">
        <v>26</v>
      </c>
      <c r="E19" t="s">
        <v>128</v>
      </c>
      <c r="F19" t="s">
        <v>90</v>
      </c>
      <c r="G19" t="s">
        <v>26</v>
      </c>
      <c r="H19" t="s">
        <v>29</v>
      </c>
      <c r="I19" t="s">
        <v>30</v>
      </c>
      <c r="J19" t="s">
        <v>31</v>
      </c>
      <c r="K19" s="2" t="s">
        <v>129</v>
      </c>
      <c r="L19">
        <v>3370</v>
      </c>
      <c r="M19" t="s">
        <v>32</v>
      </c>
      <c r="N19">
        <v>7.3405100000000001</v>
      </c>
      <c r="O19">
        <v>45.614497999999998</v>
      </c>
      <c r="P19">
        <v>1578</v>
      </c>
      <c r="Q19" s="14">
        <v>1474.06164550781</v>
      </c>
      <c r="R19" s="14">
        <f>Tabella1[[#This Row],[elevation_glo30]]-Tabella1[[#This Row],[elevation]]</f>
        <v>-103.93835449219</v>
      </c>
      <c r="S19">
        <v>7699</v>
      </c>
      <c r="T19" t="s">
        <v>34</v>
      </c>
      <c r="U19" t="s">
        <v>130</v>
      </c>
      <c r="V19" t="s">
        <v>100</v>
      </c>
      <c r="W19" s="1">
        <v>37034</v>
      </c>
      <c r="X19" s="1">
        <v>45169</v>
      </c>
      <c r="Y19">
        <v>8030</v>
      </c>
      <c r="Z19">
        <v>8030</v>
      </c>
      <c r="AA19" t="s">
        <v>26</v>
      </c>
      <c r="AB19">
        <v>7.3404800000000003</v>
      </c>
      <c r="AC19">
        <v>45.6145</v>
      </c>
      <c r="AD19" s="8">
        <v>1474.06164550781</v>
      </c>
      <c r="AE19" s="8"/>
      <c r="AF19" s="8"/>
      <c r="AG19" s="8"/>
      <c r="AH19" s="8"/>
      <c r="AI19" s="5" t="s">
        <v>306</v>
      </c>
    </row>
    <row r="20" spans="1:35" x14ac:dyDescent="0.2">
      <c r="A20">
        <v>99</v>
      </c>
      <c r="B20" t="s">
        <v>26</v>
      </c>
      <c r="C20">
        <v>1904</v>
      </c>
      <c r="D20" t="s">
        <v>26</v>
      </c>
      <c r="E20" t="s">
        <v>131</v>
      </c>
      <c r="F20" t="s">
        <v>90</v>
      </c>
      <c r="G20" t="s">
        <v>26</v>
      </c>
      <c r="H20" t="s">
        <v>29</v>
      </c>
      <c r="I20" t="s">
        <v>30</v>
      </c>
      <c r="J20" t="s">
        <v>31</v>
      </c>
      <c r="K20" s="2" t="s">
        <v>132</v>
      </c>
      <c r="L20">
        <v>1904</v>
      </c>
      <c r="M20" t="s">
        <v>32</v>
      </c>
      <c r="N20">
        <v>7.3557499999999996</v>
      </c>
      <c r="O20">
        <v>45.615699999999997</v>
      </c>
      <c r="P20" t="s">
        <v>26</v>
      </c>
      <c r="Q20" s="14">
        <v>1785.8046875</v>
      </c>
      <c r="R20" s="14" t="e">
        <f>Tabella1[[#This Row],[elevation_glo30]]-Tabella1[[#This Row],[elevation]]</f>
        <v>#VALUE!</v>
      </c>
      <c r="S20">
        <v>15165</v>
      </c>
      <c r="T20" t="s">
        <v>34</v>
      </c>
      <c r="U20" t="s">
        <v>133</v>
      </c>
      <c r="V20" t="s">
        <v>93</v>
      </c>
      <c r="W20" s="1">
        <v>35065</v>
      </c>
      <c r="X20" s="1">
        <v>44926</v>
      </c>
      <c r="Y20">
        <v>9562</v>
      </c>
      <c r="Z20">
        <v>9562</v>
      </c>
      <c r="AA20" t="s">
        <v>26</v>
      </c>
      <c r="AB20" s="7">
        <v>7.3557499999999996</v>
      </c>
      <c r="AC20" s="7">
        <v>45.615699999999997</v>
      </c>
      <c r="AD20" s="8">
        <v>1785.8046875</v>
      </c>
      <c r="AE20" s="8"/>
      <c r="AF20" s="8"/>
      <c r="AG20" s="8"/>
      <c r="AH20" s="8"/>
      <c r="AI20" s="5" t="s">
        <v>306</v>
      </c>
    </row>
    <row r="21" spans="1:35" x14ac:dyDescent="0.2">
      <c r="A21">
        <v>100</v>
      </c>
      <c r="B21" t="s">
        <v>26</v>
      </c>
      <c r="C21">
        <v>3373</v>
      </c>
      <c r="D21" t="s">
        <v>26</v>
      </c>
      <c r="E21" t="s">
        <v>134</v>
      </c>
      <c r="F21" t="s">
        <v>90</v>
      </c>
      <c r="G21" t="s">
        <v>26</v>
      </c>
      <c r="H21" t="s">
        <v>29</v>
      </c>
      <c r="I21" t="s">
        <v>30</v>
      </c>
      <c r="J21" t="s">
        <v>31</v>
      </c>
      <c r="K21" s="2" t="s">
        <v>135</v>
      </c>
      <c r="L21">
        <v>3373</v>
      </c>
      <c r="M21" t="s">
        <v>32</v>
      </c>
      <c r="N21">
        <v>7.37012</v>
      </c>
      <c r="O21">
        <v>45.589401000000002</v>
      </c>
      <c r="P21">
        <v>2249</v>
      </c>
      <c r="Q21" s="14">
        <v>2228.48852539062</v>
      </c>
      <c r="R21" s="14">
        <f>Tabella1[[#This Row],[elevation_glo30]]-Tabella1[[#This Row],[elevation]]</f>
        <v>-20.511474609380002</v>
      </c>
      <c r="S21">
        <v>7702</v>
      </c>
      <c r="T21" t="s">
        <v>34</v>
      </c>
      <c r="U21" t="s">
        <v>136</v>
      </c>
      <c r="V21" t="s">
        <v>100</v>
      </c>
      <c r="W21" s="1">
        <v>39059</v>
      </c>
      <c r="X21" s="1">
        <v>45169</v>
      </c>
      <c r="Y21">
        <v>6069</v>
      </c>
      <c r="Z21">
        <v>6069</v>
      </c>
      <c r="AA21" t="s">
        <v>26</v>
      </c>
      <c r="AB21">
        <v>7.3674400000000002</v>
      </c>
      <c r="AC21">
        <v>45.588000000000001</v>
      </c>
      <c r="AD21" s="8">
        <v>2279</v>
      </c>
      <c r="AE21" s="8"/>
      <c r="AF21" s="8"/>
      <c r="AG21" s="8"/>
      <c r="AH21" s="8"/>
      <c r="AI21" s="5" t="s">
        <v>306</v>
      </c>
    </row>
    <row r="22" spans="1:35" x14ac:dyDescent="0.2">
      <c r="A22">
        <v>101</v>
      </c>
      <c r="B22" t="s">
        <v>26</v>
      </c>
      <c r="C22">
        <v>3371</v>
      </c>
      <c r="D22" t="s">
        <v>26</v>
      </c>
      <c r="E22" t="s">
        <v>137</v>
      </c>
      <c r="F22" t="s">
        <v>90</v>
      </c>
      <c r="G22" t="s">
        <v>26</v>
      </c>
      <c r="H22" t="s">
        <v>29</v>
      </c>
      <c r="I22" t="s">
        <v>30</v>
      </c>
      <c r="J22" t="s">
        <v>31</v>
      </c>
      <c r="K22" s="2" t="s">
        <v>138</v>
      </c>
      <c r="L22">
        <v>3371</v>
      </c>
      <c r="M22" t="s">
        <v>32</v>
      </c>
      <c r="N22">
        <v>7.3914400000000002</v>
      </c>
      <c r="O22">
        <v>45.595298999999997</v>
      </c>
      <c r="P22">
        <v>1698</v>
      </c>
      <c r="Q22" s="14">
        <v>1612.9794921875</v>
      </c>
      <c r="R22" s="14">
        <f>Tabella1[[#This Row],[elevation_glo30]]-Tabella1[[#This Row],[elevation]]</f>
        <v>-85.0205078125</v>
      </c>
      <c r="S22">
        <v>7700</v>
      </c>
      <c r="T22" t="s">
        <v>34</v>
      </c>
      <c r="U22" t="s">
        <v>139</v>
      </c>
      <c r="V22" t="s">
        <v>100</v>
      </c>
      <c r="W22" s="1">
        <v>37214</v>
      </c>
      <c r="X22" s="1">
        <v>45169</v>
      </c>
      <c r="Y22">
        <v>7942</v>
      </c>
      <c r="Z22">
        <v>7942</v>
      </c>
      <c r="AA22" t="s">
        <v>26</v>
      </c>
      <c r="AB22" s="7">
        <v>7.3918400000000002</v>
      </c>
      <c r="AC22" s="7">
        <v>45.595100000000002</v>
      </c>
      <c r="AD22" s="8">
        <v>1612.9794921875</v>
      </c>
      <c r="AE22" s="8"/>
      <c r="AF22" s="8"/>
      <c r="AG22" s="8"/>
      <c r="AH22" s="8"/>
      <c r="AI22" s="5" t="s">
        <v>306</v>
      </c>
    </row>
    <row r="23" spans="1:35" x14ac:dyDescent="0.2">
      <c r="A23">
        <v>102</v>
      </c>
      <c r="B23" t="s">
        <v>26</v>
      </c>
      <c r="C23">
        <v>3372</v>
      </c>
      <c r="D23" t="s">
        <v>26</v>
      </c>
      <c r="E23" t="s">
        <v>140</v>
      </c>
      <c r="F23" t="s">
        <v>90</v>
      </c>
      <c r="G23" t="s">
        <v>26</v>
      </c>
      <c r="H23" t="s">
        <v>29</v>
      </c>
      <c r="I23" t="s">
        <v>30</v>
      </c>
      <c r="J23" t="s">
        <v>31</v>
      </c>
      <c r="K23" s="2" t="s">
        <v>141</v>
      </c>
      <c r="L23">
        <v>3372</v>
      </c>
      <c r="M23" t="s">
        <v>32</v>
      </c>
      <c r="N23">
        <v>7.3373299999999997</v>
      </c>
      <c r="O23">
        <v>45.585602000000002</v>
      </c>
      <c r="P23">
        <v>1758</v>
      </c>
      <c r="Q23" s="14">
        <v>1686.21508789062</v>
      </c>
      <c r="R23" s="14">
        <f>Tabella1[[#This Row],[elevation_glo30]]-Tabella1[[#This Row],[elevation]]</f>
        <v>-71.784912109380002</v>
      </c>
      <c r="S23">
        <v>7701</v>
      </c>
      <c r="T23" t="s">
        <v>34</v>
      </c>
      <c r="U23" t="s">
        <v>142</v>
      </c>
      <c r="V23" t="s">
        <v>100</v>
      </c>
      <c r="W23" s="1">
        <v>37175</v>
      </c>
      <c r="X23" s="1">
        <v>45169</v>
      </c>
      <c r="Y23">
        <v>7965</v>
      </c>
      <c r="Z23">
        <v>7965</v>
      </c>
      <c r="AA23" t="s">
        <v>26</v>
      </c>
      <c r="AB23">
        <v>7.3370800000000003</v>
      </c>
      <c r="AC23">
        <v>45.585500000000003</v>
      </c>
      <c r="AD23" s="8">
        <v>1686.21508789062</v>
      </c>
      <c r="AE23" s="8"/>
      <c r="AF23" s="8"/>
      <c r="AG23" s="8"/>
      <c r="AH23" s="8"/>
      <c r="AI23" s="5" t="s">
        <v>306</v>
      </c>
    </row>
    <row r="24" spans="1:35" x14ac:dyDescent="0.2">
      <c r="A24">
        <v>103</v>
      </c>
      <c r="B24" t="s">
        <v>26</v>
      </c>
      <c r="C24">
        <v>3425</v>
      </c>
      <c r="D24" t="s">
        <v>26</v>
      </c>
      <c r="E24" t="s">
        <v>143</v>
      </c>
      <c r="F24" t="s">
        <v>90</v>
      </c>
      <c r="G24" t="s">
        <v>26</v>
      </c>
      <c r="H24" t="s">
        <v>29</v>
      </c>
      <c r="I24" t="s">
        <v>30</v>
      </c>
      <c r="J24" t="s">
        <v>31</v>
      </c>
      <c r="K24" s="2" t="s">
        <v>144</v>
      </c>
      <c r="L24">
        <v>3425</v>
      </c>
      <c r="M24" t="s">
        <v>32</v>
      </c>
      <c r="N24">
        <v>6.9665499999999998</v>
      </c>
      <c r="O24">
        <v>45.7943</v>
      </c>
      <c r="P24">
        <v>1236</v>
      </c>
      <c r="Q24" s="14">
        <v>1181.08703613281</v>
      </c>
      <c r="R24" s="14">
        <f>Tabella1[[#This Row],[elevation_glo30]]-Tabella1[[#This Row],[elevation]]</f>
        <v>-54.912963867190001</v>
      </c>
      <c r="S24">
        <v>7759</v>
      </c>
      <c r="T24" t="s">
        <v>34</v>
      </c>
      <c r="U24">
        <v>1208</v>
      </c>
      <c r="V24" t="s">
        <v>96</v>
      </c>
      <c r="W24" s="1">
        <v>38718</v>
      </c>
      <c r="X24" s="1">
        <v>44926</v>
      </c>
      <c r="Y24">
        <v>5893</v>
      </c>
      <c r="Z24">
        <v>5893</v>
      </c>
      <c r="AA24" t="s">
        <v>26</v>
      </c>
      <c r="AB24" s="7"/>
      <c r="AC24" s="7"/>
      <c r="AD24" s="4">
        <v>1181</v>
      </c>
      <c r="AE24" s="4"/>
      <c r="AF24" s="4"/>
      <c r="AG24" s="4"/>
      <c r="AH24" s="4"/>
      <c r="AI24" s="5" t="s">
        <v>307</v>
      </c>
    </row>
    <row r="25" spans="1:35" x14ac:dyDescent="0.2">
      <c r="A25">
        <v>104</v>
      </c>
      <c r="B25" t="s">
        <v>26</v>
      </c>
      <c r="C25">
        <v>3374</v>
      </c>
      <c r="D25" t="s">
        <v>26</v>
      </c>
      <c r="E25" t="s">
        <v>145</v>
      </c>
      <c r="F25" t="s">
        <v>90</v>
      </c>
      <c r="G25" t="s">
        <v>26</v>
      </c>
      <c r="H25" t="s">
        <v>29</v>
      </c>
      <c r="I25" t="s">
        <v>30</v>
      </c>
      <c r="J25" t="s">
        <v>31</v>
      </c>
      <c r="K25" s="2" t="s">
        <v>146</v>
      </c>
      <c r="L25">
        <v>3374</v>
      </c>
      <c r="M25" t="s">
        <v>32</v>
      </c>
      <c r="N25">
        <v>7.0289200000000003</v>
      </c>
      <c r="O25">
        <v>45.866402000000001</v>
      </c>
      <c r="P25">
        <v>2567</v>
      </c>
      <c r="Q25" s="14">
        <v>2265.77612304688</v>
      </c>
      <c r="R25" s="14">
        <f>Tabella1[[#This Row],[elevation_glo30]]-Tabella1[[#This Row],[elevation]]</f>
        <v>-301.22387695312</v>
      </c>
      <c r="S25">
        <v>7703</v>
      </c>
      <c r="T25" t="s">
        <v>34</v>
      </c>
      <c r="U25" t="s">
        <v>147</v>
      </c>
      <c r="V25" t="s">
        <v>100</v>
      </c>
      <c r="W25" s="1">
        <v>37169</v>
      </c>
      <c r="X25" s="1">
        <v>45169</v>
      </c>
      <c r="Y25">
        <v>7949</v>
      </c>
      <c r="Z25">
        <v>7949</v>
      </c>
      <c r="AA25" t="s">
        <v>26</v>
      </c>
      <c r="AB25">
        <v>7.0275400000000001</v>
      </c>
      <c r="AC25">
        <v>45.866799999999998</v>
      </c>
      <c r="AD25" s="4">
        <v>2290</v>
      </c>
      <c r="AE25" s="4"/>
      <c r="AF25" s="4"/>
      <c r="AG25" s="4"/>
      <c r="AH25" s="4"/>
      <c r="AI25" s="5" t="s">
        <v>300</v>
      </c>
    </row>
    <row r="26" spans="1:35" x14ac:dyDescent="0.2">
      <c r="A26">
        <v>105</v>
      </c>
      <c r="B26" t="s">
        <v>26</v>
      </c>
      <c r="C26">
        <v>3375</v>
      </c>
      <c r="D26" t="s">
        <v>26</v>
      </c>
      <c r="E26" t="s">
        <v>148</v>
      </c>
      <c r="F26" t="s">
        <v>90</v>
      </c>
      <c r="G26" t="s">
        <v>26</v>
      </c>
      <c r="H26" t="s">
        <v>29</v>
      </c>
      <c r="I26" t="s">
        <v>30</v>
      </c>
      <c r="J26" t="s">
        <v>31</v>
      </c>
      <c r="K26" s="2" t="s">
        <v>149</v>
      </c>
      <c r="L26">
        <v>3375</v>
      </c>
      <c r="M26" t="s">
        <v>32</v>
      </c>
      <c r="N26">
        <v>6.8382800000000001</v>
      </c>
      <c r="O26">
        <v>45.766399</v>
      </c>
      <c r="P26">
        <v>2118</v>
      </c>
      <c r="Q26" s="14">
        <v>2159.34985351562</v>
      </c>
      <c r="R26" s="14">
        <f>Tabella1[[#This Row],[elevation_glo30]]-Tabella1[[#This Row],[elevation]]</f>
        <v>41.349853515619998</v>
      </c>
      <c r="S26">
        <v>7704</v>
      </c>
      <c r="T26" t="s">
        <v>34</v>
      </c>
      <c r="U26" t="s">
        <v>150</v>
      </c>
      <c r="V26" t="s">
        <v>100</v>
      </c>
      <c r="W26" s="1">
        <v>37446</v>
      </c>
      <c r="X26" s="1">
        <v>45169</v>
      </c>
      <c r="Y26">
        <v>7697</v>
      </c>
      <c r="Z26">
        <v>7697</v>
      </c>
      <c r="AA26" t="s">
        <v>26</v>
      </c>
      <c r="AB26" s="7">
        <v>6.83826</v>
      </c>
      <c r="AC26" s="7">
        <v>45.766399999999997</v>
      </c>
      <c r="AD26" s="4">
        <v>2162</v>
      </c>
      <c r="AE26" s="4"/>
      <c r="AF26" s="4"/>
      <c r="AG26" s="4"/>
      <c r="AH26" s="4"/>
      <c r="AI26" s="5" t="s">
        <v>300</v>
      </c>
    </row>
    <row r="27" spans="1:35" x14ac:dyDescent="0.2">
      <c r="A27">
        <v>106</v>
      </c>
      <c r="B27" t="s">
        <v>26</v>
      </c>
      <c r="C27">
        <v>3376</v>
      </c>
      <c r="D27" t="s">
        <v>26</v>
      </c>
      <c r="E27" t="s">
        <v>151</v>
      </c>
      <c r="F27" t="s">
        <v>90</v>
      </c>
      <c r="G27" t="s">
        <v>26</v>
      </c>
      <c r="H27" t="s">
        <v>29</v>
      </c>
      <c r="I27" t="s">
        <v>30</v>
      </c>
      <c r="J27" t="s">
        <v>31</v>
      </c>
      <c r="K27" s="2" t="s">
        <v>152</v>
      </c>
      <c r="L27">
        <v>3376</v>
      </c>
      <c r="M27" t="s">
        <v>32</v>
      </c>
      <c r="N27">
        <v>6.9803499999999996</v>
      </c>
      <c r="O27">
        <v>45.816200000000002</v>
      </c>
      <c r="P27">
        <v>2076</v>
      </c>
      <c r="Q27" s="14">
        <v>2076.14038085938</v>
      </c>
      <c r="R27" s="14">
        <f>Tabella1[[#This Row],[elevation_glo30]]-Tabella1[[#This Row],[elevation]]</f>
        <v>0.14038085938000222</v>
      </c>
      <c r="S27">
        <v>7705</v>
      </c>
      <c r="T27" t="s">
        <v>34</v>
      </c>
      <c r="U27" t="s">
        <v>153</v>
      </c>
      <c r="V27" t="s">
        <v>100</v>
      </c>
      <c r="W27" s="1">
        <v>34700</v>
      </c>
      <c r="X27" s="1">
        <v>45169</v>
      </c>
      <c r="Y27">
        <v>10309</v>
      </c>
      <c r="Z27">
        <v>10309</v>
      </c>
      <c r="AA27" t="s">
        <v>26</v>
      </c>
      <c r="AB27">
        <v>6.9820399999999996</v>
      </c>
      <c r="AC27">
        <v>45.817</v>
      </c>
      <c r="AD27" s="4">
        <v>2110</v>
      </c>
      <c r="AE27" s="4"/>
      <c r="AF27" s="4"/>
      <c r="AG27" s="4"/>
      <c r="AH27" s="4"/>
      <c r="AI27" s="5" t="s">
        <v>300</v>
      </c>
    </row>
    <row r="28" spans="1:35" x14ac:dyDescent="0.2">
      <c r="A28">
        <v>107</v>
      </c>
      <c r="B28" t="s">
        <v>26</v>
      </c>
      <c r="C28">
        <v>3377</v>
      </c>
      <c r="D28" t="s">
        <v>26</v>
      </c>
      <c r="E28" t="s">
        <v>154</v>
      </c>
      <c r="F28" t="s">
        <v>90</v>
      </c>
      <c r="G28" t="s">
        <v>26</v>
      </c>
      <c r="H28" t="s">
        <v>29</v>
      </c>
      <c r="I28" t="s">
        <v>30</v>
      </c>
      <c r="J28" t="s">
        <v>31</v>
      </c>
      <c r="K28" s="2" t="s">
        <v>155</v>
      </c>
      <c r="L28">
        <v>3377</v>
      </c>
      <c r="M28" t="s">
        <v>32</v>
      </c>
      <c r="N28">
        <v>7.06473</v>
      </c>
      <c r="O28">
        <v>45.883597999999999</v>
      </c>
      <c r="P28">
        <v>2066</v>
      </c>
      <c r="Q28" s="14">
        <v>2039.73071289062</v>
      </c>
      <c r="R28" s="14">
        <f>Tabella1[[#This Row],[elevation_glo30]]-Tabella1[[#This Row],[elevation]]</f>
        <v>-26.269287109380002</v>
      </c>
      <c r="S28">
        <v>7706</v>
      </c>
      <c r="T28" t="s">
        <v>34</v>
      </c>
      <c r="U28" t="s">
        <v>156</v>
      </c>
      <c r="V28" t="s">
        <v>100</v>
      </c>
      <c r="W28" s="1">
        <v>37447</v>
      </c>
      <c r="X28" s="1">
        <v>45169</v>
      </c>
      <c r="Y28">
        <v>7647</v>
      </c>
      <c r="Z28">
        <v>7647</v>
      </c>
      <c r="AA28" t="s">
        <v>26</v>
      </c>
      <c r="AB28" s="7">
        <v>7.0651219999999997</v>
      </c>
      <c r="AC28" s="7">
        <v>45.883890000000001</v>
      </c>
      <c r="AD28" s="4">
        <v>2040</v>
      </c>
      <c r="AE28" s="4"/>
      <c r="AF28" s="4"/>
      <c r="AG28" s="4"/>
      <c r="AH28" s="4"/>
      <c r="AI28" s="5" t="s">
        <v>300</v>
      </c>
    </row>
    <row r="29" spans="1:35" x14ac:dyDescent="0.2">
      <c r="A29">
        <v>109</v>
      </c>
      <c r="B29" t="s">
        <v>26</v>
      </c>
      <c r="C29">
        <v>1906</v>
      </c>
      <c r="D29" t="s">
        <v>26</v>
      </c>
      <c r="E29" t="s">
        <v>157</v>
      </c>
      <c r="F29" t="s">
        <v>90</v>
      </c>
      <c r="G29" t="s">
        <v>26</v>
      </c>
      <c r="H29" t="s">
        <v>29</v>
      </c>
      <c r="I29" t="s">
        <v>30</v>
      </c>
      <c r="J29" t="s">
        <v>31</v>
      </c>
      <c r="K29" s="2" t="s">
        <v>158</v>
      </c>
      <c r="L29">
        <v>1906</v>
      </c>
      <c r="M29" t="s">
        <v>32</v>
      </c>
      <c r="N29">
        <v>7.7664299999999997</v>
      </c>
      <c r="O29">
        <v>45.596600000000002</v>
      </c>
      <c r="P29" t="s">
        <v>26</v>
      </c>
      <c r="Q29" s="14">
        <v>314.04229736328102</v>
      </c>
      <c r="R29" s="14" t="e">
        <f>Tabella1[[#This Row],[elevation_glo30]]-Tabella1[[#This Row],[elevation]]</f>
        <v>#VALUE!</v>
      </c>
      <c r="S29">
        <v>15167</v>
      </c>
      <c r="T29" t="s">
        <v>34</v>
      </c>
      <c r="U29" t="s">
        <v>159</v>
      </c>
      <c r="V29" t="s">
        <v>93</v>
      </c>
      <c r="W29" s="1">
        <v>35065</v>
      </c>
      <c r="X29" s="1">
        <v>44926</v>
      </c>
      <c r="Y29">
        <v>9232</v>
      </c>
      <c r="Z29">
        <v>9232</v>
      </c>
      <c r="AA29" t="s">
        <v>26</v>
      </c>
      <c r="AB29">
        <v>7.7664299999999997</v>
      </c>
      <c r="AC29">
        <v>45.596600000000002</v>
      </c>
      <c r="AD29" s="4">
        <v>314</v>
      </c>
      <c r="AE29" s="4"/>
      <c r="AF29" s="4"/>
      <c r="AG29" s="4"/>
      <c r="AH29" s="4"/>
      <c r="AI29" s="5"/>
    </row>
    <row r="30" spans="1:35" x14ac:dyDescent="0.2">
      <c r="A30">
        <v>111</v>
      </c>
      <c r="B30" t="s">
        <v>26</v>
      </c>
      <c r="C30">
        <v>1905</v>
      </c>
      <c r="D30" t="s">
        <v>26</v>
      </c>
      <c r="E30" t="s">
        <v>160</v>
      </c>
      <c r="F30" t="s">
        <v>90</v>
      </c>
      <c r="G30" t="s">
        <v>26</v>
      </c>
      <c r="H30" t="s">
        <v>29</v>
      </c>
      <c r="I30" t="s">
        <v>30</v>
      </c>
      <c r="J30" t="s">
        <v>31</v>
      </c>
      <c r="K30" s="2" t="s">
        <v>161</v>
      </c>
      <c r="L30">
        <v>1905</v>
      </c>
      <c r="M30" t="s">
        <v>32</v>
      </c>
      <c r="N30">
        <v>7.23278</v>
      </c>
      <c r="O30">
        <v>45.816699999999997</v>
      </c>
      <c r="P30" t="s">
        <v>26</v>
      </c>
      <c r="Q30" s="14">
        <v>1334.80883789062</v>
      </c>
      <c r="R30" s="14" t="e">
        <f>Tabella1[[#This Row],[elevation_glo30]]-Tabella1[[#This Row],[elevation]]</f>
        <v>#VALUE!</v>
      </c>
      <c r="S30">
        <v>15166</v>
      </c>
      <c r="T30" t="s">
        <v>34</v>
      </c>
      <c r="U30" t="s">
        <v>162</v>
      </c>
      <c r="V30" t="s">
        <v>93</v>
      </c>
      <c r="W30" s="1">
        <v>35065</v>
      </c>
      <c r="X30" s="1">
        <v>44926</v>
      </c>
      <c r="Y30">
        <v>9462</v>
      </c>
      <c r="Z30">
        <v>9462</v>
      </c>
      <c r="AA30" t="s">
        <v>26</v>
      </c>
      <c r="AB30" s="7">
        <v>7.23278</v>
      </c>
      <c r="AC30" s="7">
        <v>45.816699999999997</v>
      </c>
      <c r="AD30" s="4">
        <v>1337</v>
      </c>
      <c r="AE30" s="4"/>
      <c r="AF30" s="4"/>
      <c r="AG30" s="4"/>
      <c r="AH30" s="4"/>
      <c r="AI30" s="5"/>
    </row>
    <row r="31" spans="1:35" x14ac:dyDescent="0.2">
      <c r="A31">
        <v>112</v>
      </c>
      <c r="B31" t="s">
        <v>26</v>
      </c>
      <c r="C31">
        <v>3378</v>
      </c>
      <c r="D31" t="s">
        <v>26</v>
      </c>
      <c r="E31" t="s">
        <v>163</v>
      </c>
      <c r="F31" t="s">
        <v>90</v>
      </c>
      <c r="G31" t="s">
        <v>26</v>
      </c>
      <c r="H31" t="s">
        <v>29</v>
      </c>
      <c r="I31" t="s">
        <v>30</v>
      </c>
      <c r="J31" t="s">
        <v>31</v>
      </c>
      <c r="K31" s="2" t="s">
        <v>164</v>
      </c>
      <c r="L31">
        <v>3378</v>
      </c>
      <c r="M31" t="s">
        <v>32</v>
      </c>
      <c r="N31">
        <v>7.4973799999999997</v>
      </c>
      <c r="O31">
        <v>45.686798000000003</v>
      </c>
      <c r="P31">
        <v>1515</v>
      </c>
      <c r="Q31" s="14">
        <v>1533.28381347656</v>
      </c>
      <c r="R31" s="14">
        <f>Tabella1[[#This Row],[elevation_glo30]]-Tabella1[[#This Row],[elevation]]</f>
        <v>18.283813476559999</v>
      </c>
      <c r="S31">
        <v>7707</v>
      </c>
      <c r="T31" t="s">
        <v>34</v>
      </c>
      <c r="U31" t="s">
        <v>165</v>
      </c>
      <c r="V31" t="s">
        <v>100</v>
      </c>
      <c r="W31" s="1">
        <v>37841</v>
      </c>
      <c r="X31" s="1">
        <v>45169</v>
      </c>
      <c r="Y31">
        <v>7287</v>
      </c>
      <c r="Z31">
        <v>7287</v>
      </c>
      <c r="AA31" t="s">
        <v>26</v>
      </c>
      <c r="AB31">
        <v>7.5002420000000001</v>
      </c>
      <c r="AC31">
        <v>45.685991000000001</v>
      </c>
      <c r="AD31">
        <v>1555</v>
      </c>
      <c r="AG31">
        <v>1</v>
      </c>
      <c r="AI31" s="6"/>
    </row>
    <row r="32" spans="1:35" x14ac:dyDescent="0.2">
      <c r="A32">
        <v>113</v>
      </c>
      <c r="B32" t="s">
        <v>26</v>
      </c>
      <c r="C32">
        <v>3379</v>
      </c>
      <c r="D32" t="s">
        <v>26</v>
      </c>
      <c r="E32" t="s">
        <v>166</v>
      </c>
      <c r="F32" t="s">
        <v>90</v>
      </c>
      <c r="G32" t="s">
        <v>26</v>
      </c>
      <c r="H32" t="s">
        <v>29</v>
      </c>
      <c r="I32" t="s">
        <v>30</v>
      </c>
      <c r="J32" t="s">
        <v>31</v>
      </c>
      <c r="K32" s="2" t="s">
        <v>167</v>
      </c>
      <c r="L32">
        <v>3379</v>
      </c>
      <c r="M32" t="s">
        <v>32</v>
      </c>
      <c r="N32">
        <v>7.4839200000000003</v>
      </c>
      <c r="O32">
        <v>45.643799000000001</v>
      </c>
      <c r="P32">
        <v>2035</v>
      </c>
      <c r="Q32" s="14">
        <v>2306.94555664062</v>
      </c>
      <c r="R32" s="14">
        <f>Tabella1[[#This Row],[elevation_glo30]]-Tabella1[[#This Row],[elevation]]</f>
        <v>271.94555664062</v>
      </c>
      <c r="S32">
        <v>7708</v>
      </c>
      <c r="T32" t="s">
        <v>34</v>
      </c>
      <c r="U32" t="s">
        <v>168</v>
      </c>
      <c r="V32" t="s">
        <v>100</v>
      </c>
      <c r="W32" s="1">
        <v>39290</v>
      </c>
      <c r="X32" s="1">
        <v>45169</v>
      </c>
      <c r="Y32">
        <v>5804</v>
      </c>
      <c r="Z32">
        <v>5804</v>
      </c>
      <c r="AA32" t="s">
        <v>26</v>
      </c>
      <c r="AB32" s="7">
        <v>7.4851400000000003</v>
      </c>
      <c r="AC32" s="7">
        <v>45.644799999999996</v>
      </c>
      <c r="AD32" s="4">
        <v>2244</v>
      </c>
      <c r="AE32" s="4"/>
      <c r="AF32" s="4"/>
      <c r="AG32" s="4"/>
      <c r="AH32" s="4"/>
      <c r="AI32" s="5" t="s">
        <v>308</v>
      </c>
    </row>
    <row r="33" spans="1:35" x14ac:dyDescent="0.2">
      <c r="A33">
        <v>115</v>
      </c>
      <c r="B33" t="s">
        <v>26</v>
      </c>
      <c r="C33">
        <v>3311</v>
      </c>
      <c r="D33" t="s">
        <v>26</v>
      </c>
      <c r="E33" t="s">
        <v>169</v>
      </c>
      <c r="F33" t="s">
        <v>90</v>
      </c>
      <c r="G33" t="s">
        <v>26</v>
      </c>
      <c r="H33" t="s">
        <v>29</v>
      </c>
      <c r="I33" t="s">
        <v>30</v>
      </c>
      <c r="J33" t="s">
        <v>31</v>
      </c>
      <c r="K33" t="s">
        <v>170</v>
      </c>
      <c r="L33">
        <v>3311</v>
      </c>
      <c r="M33" t="s">
        <v>32</v>
      </c>
      <c r="N33">
        <v>7.1189780000000003</v>
      </c>
      <c r="O33">
        <v>45.495685000000002</v>
      </c>
      <c r="P33">
        <v>3014</v>
      </c>
      <c r="Q33" s="14">
        <v>3259.96264648438</v>
      </c>
      <c r="R33" s="14">
        <f>Tabella1[[#This Row],[elevation_glo30]]-Tabella1[[#This Row],[elevation]]</f>
        <v>245.96264648438</v>
      </c>
      <c r="S33">
        <v>7603</v>
      </c>
      <c r="T33" t="s">
        <v>34</v>
      </c>
      <c r="U33" t="s">
        <v>171</v>
      </c>
      <c r="V33" t="s">
        <v>100</v>
      </c>
      <c r="W33" s="1">
        <v>37532</v>
      </c>
      <c r="X33" s="1">
        <v>45169</v>
      </c>
      <c r="Y33">
        <v>7536</v>
      </c>
      <c r="Z33">
        <v>7536</v>
      </c>
      <c r="AA33" t="s">
        <v>26</v>
      </c>
      <c r="AB33">
        <v>7.1188900000000004</v>
      </c>
      <c r="AC33">
        <v>45.495559999999998</v>
      </c>
      <c r="AD33" s="4">
        <v>3272</v>
      </c>
      <c r="AE33" s="4"/>
      <c r="AF33" s="4"/>
      <c r="AG33" s="4"/>
      <c r="AH33" s="4"/>
      <c r="AI33" s="5" t="s">
        <v>309</v>
      </c>
    </row>
    <row r="34" spans="1:35" x14ac:dyDescent="0.2">
      <c r="A34">
        <v>116</v>
      </c>
      <c r="B34" t="s">
        <v>26</v>
      </c>
      <c r="C34">
        <v>3380</v>
      </c>
      <c r="D34" t="s">
        <v>26</v>
      </c>
      <c r="E34" t="s">
        <v>172</v>
      </c>
      <c r="F34" t="s">
        <v>90</v>
      </c>
      <c r="G34" t="s">
        <v>26</v>
      </c>
      <c r="H34" t="s">
        <v>29</v>
      </c>
      <c r="I34" t="s">
        <v>30</v>
      </c>
      <c r="J34" t="s">
        <v>31</v>
      </c>
      <c r="K34" s="2" t="s">
        <v>173</v>
      </c>
      <c r="L34">
        <v>3380</v>
      </c>
      <c r="M34" t="s">
        <v>32</v>
      </c>
      <c r="N34">
        <v>7.3088699999999998</v>
      </c>
      <c r="O34">
        <v>45.664299</v>
      </c>
      <c r="P34">
        <v>2261</v>
      </c>
      <c r="Q34" s="14">
        <v>2277.94873046875</v>
      </c>
      <c r="R34" s="14">
        <f>Tabella1[[#This Row],[elevation_glo30]]-Tabella1[[#This Row],[elevation]]</f>
        <v>16.94873046875</v>
      </c>
      <c r="S34">
        <v>7709</v>
      </c>
      <c r="T34" t="s">
        <v>34</v>
      </c>
      <c r="U34" t="s">
        <v>174</v>
      </c>
      <c r="V34" t="s">
        <v>100</v>
      </c>
      <c r="W34" s="1">
        <v>39281</v>
      </c>
      <c r="X34" s="1">
        <v>45169</v>
      </c>
      <c r="Y34">
        <v>5864</v>
      </c>
      <c r="Z34">
        <v>5864</v>
      </c>
      <c r="AA34" t="s">
        <v>26</v>
      </c>
      <c r="AB34" s="7">
        <v>7.3088499999999996</v>
      </c>
      <c r="AC34" s="7">
        <v>45.664299999999997</v>
      </c>
      <c r="AD34" s="7">
        <v>2278</v>
      </c>
      <c r="AE34" s="7"/>
      <c r="AF34" s="7"/>
      <c r="AG34" s="7"/>
      <c r="AH34" s="7"/>
      <c r="AI34" s="9"/>
    </row>
    <row r="35" spans="1:35" x14ac:dyDescent="0.2">
      <c r="A35">
        <v>27</v>
      </c>
      <c r="B35" t="s">
        <v>26</v>
      </c>
      <c r="C35">
        <v>1167</v>
      </c>
      <c r="D35" t="s">
        <v>26</v>
      </c>
      <c r="E35" t="s">
        <v>47</v>
      </c>
      <c r="F35" t="s">
        <v>28</v>
      </c>
      <c r="G35" t="s">
        <v>26</v>
      </c>
      <c r="H35" t="s">
        <v>29</v>
      </c>
      <c r="I35" t="s">
        <v>30</v>
      </c>
      <c r="J35" t="s">
        <v>31</v>
      </c>
      <c r="K35">
        <v>1260</v>
      </c>
      <c r="L35">
        <v>1167</v>
      </c>
      <c r="M35" t="s">
        <v>32</v>
      </c>
      <c r="N35">
        <v>7.8075000000000001</v>
      </c>
      <c r="O35">
        <v>45.868600000000001</v>
      </c>
      <c r="P35">
        <v>1992</v>
      </c>
      <c r="Q35" s="14">
        <v>1994.46228027344</v>
      </c>
      <c r="R35" s="14">
        <f>Tabella1[[#This Row],[elevation_glo30]]-Tabella1[[#This Row],[elevation]]</f>
        <v>2.4622802734400011</v>
      </c>
      <c r="S35" t="s">
        <v>48</v>
      </c>
      <c r="T35" t="s">
        <v>34</v>
      </c>
      <c r="U35" t="s">
        <v>49</v>
      </c>
      <c r="V35" t="s">
        <v>36</v>
      </c>
      <c r="W35" s="1">
        <v>10167</v>
      </c>
      <c r="X35" s="1">
        <v>45167</v>
      </c>
      <c r="Y35">
        <v>34373</v>
      </c>
      <c r="Z35">
        <v>12090</v>
      </c>
      <c r="AA35" t="s">
        <v>26</v>
      </c>
      <c r="AB35">
        <v>7.8076100000000004</v>
      </c>
      <c r="AC35">
        <v>45.868299999999998</v>
      </c>
      <c r="AD35">
        <v>1992</v>
      </c>
      <c r="AE35" t="s">
        <v>317</v>
      </c>
      <c r="AI35" s="6"/>
    </row>
    <row r="36" spans="1:35" x14ac:dyDescent="0.2">
      <c r="A36">
        <v>28</v>
      </c>
      <c r="B36" t="s">
        <v>26</v>
      </c>
      <c r="C36">
        <v>1168</v>
      </c>
      <c r="D36" t="s">
        <v>26</v>
      </c>
      <c r="E36" t="s">
        <v>50</v>
      </c>
      <c r="F36" t="s">
        <v>28</v>
      </c>
      <c r="G36" t="s">
        <v>26</v>
      </c>
      <c r="H36" t="s">
        <v>29</v>
      </c>
      <c r="I36" t="s">
        <v>30</v>
      </c>
      <c r="J36" t="s">
        <v>31</v>
      </c>
      <c r="K36">
        <v>1280</v>
      </c>
      <c r="L36">
        <v>1168</v>
      </c>
      <c r="M36" t="s">
        <v>32</v>
      </c>
      <c r="N36">
        <v>7.8487999999999998</v>
      </c>
      <c r="O36">
        <v>45.852200000000003</v>
      </c>
      <c r="P36">
        <v>2379</v>
      </c>
      <c r="Q36" s="14">
        <v>2378.0400390625</v>
      </c>
      <c r="R36" s="14">
        <f>Tabella1[[#This Row],[elevation_glo30]]-Tabella1[[#This Row],[elevation]]</f>
        <v>-0.9599609375</v>
      </c>
      <c r="S36" t="s">
        <v>51</v>
      </c>
      <c r="T36" t="s">
        <v>34</v>
      </c>
      <c r="U36" t="s">
        <v>52</v>
      </c>
      <c r="V36" t="s">
        <v>36</v>
      </c>
      <c r="W36" s="1">
        <v>10228</v>
      </c>
      <c r="X36" s="1">
        <v>45154</v>
      </c>
      <c r="Y36">
        <v>34547</v>
      </c>
      <c r="Z36">
        <v>12127</v>
      </c>
      <c r="AA36" t="s">
        <v>26</v>
      </c>
      <c r="AB36" s="7"/>
      <c r="AC36" s="7"/>
      <c r="AD36" s="7"/>
      <c r="AE36" s="7" t="s">
        <v>318</v>
      </c>
      <c r="AF36" s="7"/>
      <c r="AG36" s="7"/>
      <c r="AH36" s="7"/>
      <c r="AI36" s="9"/>
    </row>
    <row r="37" spans="1:35" x14ac:dyDescent="0.2">
      <c r="A37">
        <v>123</v>
      </c>
      <c r="B37" t="s">
        <v>26</v>
      </c>
      <c r="C37">
        <v>1916</v>
      </c>
      <c r="D37" t="s">
        <v>26</v>
      </c>
      <c r="E37" t="s">
        <v>185</v>
      </c>
      <c r="F37" t="s">
        <v>90</v>
      </c>
      <c r="G37" t="s">
        <v>26</v>
      </c>
      <c r="H37" t="s">
        <v>29</v>
      </c>
      <c r="I37" t="s">
        <v>30</v>
      </c>
      <c r="J37" t="s">
        <v>31</v>
      </c>
      <c r="K37" s="2" t="s">
        <v>186</v>
      </c>
      <c r="L37">
        <v>1916</v>
      </c>
      <c r="M37" t="s">
        <v>32</v>
      </c>
      <c r="N37">
        <v>7.8149600000000001</v>
      </c>
      <c r="O37">
        <v>45.856099999999998</v>
      </c>
      <c r="P37" t="s">
        <v>26</v>
      </c>
      <c r="Q37" s="14">
        <v>1831.66052246094</v>
      </c>
      <c r="R37" s="14" t="e">
        <f>Tabella1[[#This Row],[elevation_glo30]]-Tabella1[[#This Row],[elevation]]</f>
        <v>#VALUE!</v>
      </c>
      <c r="S37">
        <v>15177</v>
      </c>
      <c r="T37" t="s">
        <v>34</v>
      </c>
      <c r="U37">
        <v>1716</v>
      </c>
      <c r="V37" t="s">
        <v>96</v>
      </c>
      <c r="W37" s="1">
        <v>25934</v>
      </c>
      <c r="X37" s="1">
        <v>44926</v>
      </c>
      <c r="Y37">
        <v>18587</v>
      </c>
      <c r="Z37">
        <v>11659</v>
      </c>
      <c r="AA37" t="s">
        <v>26</v>
      </c>
      <c r="AB37">
        <v>7.8149600000000001</v>
      </c>
      <c r="AC37">
        <v>45.856099999999998</v>
      </c>
      <c r="AD37" s="8">
        <v>1837</v>
      </c>
      <c r="AE37" s="8"/>
      <c r="AF37" s="8"/>
      <c r="AG37" s="8"/>
      <c r="AH37" s="8"/>
      <c r="AI37" s="5" t="s">
        <v>303</v>
      </c>
    </row>
    <row r="38" spans="1:35" x14ac:dyDescent="0.2">
      <c r="A38">
        <v>118</v>
      </c>
      <c r="B38" t="s">
        <v>26</v>
      </c>
      <c r="C38">
        <v>3382</v>
      </c>
      <c r="D38" t="s">
        <v>26</v>
      </c>
      <c r="E38" t="s">
        <v>175</v>
      </c>
      <c r="F38" t="s">
        <v>90</v>
      </c>
      <c r="G38" t="s">
        <v>26</v>
      </c>
      <c r="H38" t="s">
        <v>29</v>
      </c>
      <c r="I38" t="s">
        <v>30</v>
      </c>
      <c r="J38" t="s">
        <v>31</v>
      </c>
      <c r="K38" s="2" t="s">
        <v>176</v>
      </c>
      <c r="L38">
        <v>3382</v>
      </c>
      <c r="M38" t="s">
        <v>32</v>
      </c>
      <c r="N38">
        <v>7.8258900000000002</v>
      </c>
      <c r="O38">
        <v>45.830601000000001</v>
      </c>
      <c r="P38">
        <v>1837</v>
      </c>
      <c r="Q38" s="14">
        <v>1643.64099121094</v>
      </c>
      <c r="R38" s="14">
        <f>Tabella1[[#This Row],[elevation_glo30]]-Tabella1[[#This Row],[elevation]]</f>
        <v>-193.35900878906</v>
      </c>
      <c r="S38">
        <v>7711</v>
      </c>
      <c r="T38" t="s">
        <v>34</v>
      </c>
      <c r="U38" t="s">
        <v>177</v>
      </c>
      <c r="V38" t="s">
        <v>100</v>
      </c>
      <c r="W38" s="1">
        <v>37154</v>
      </c>
      <c r="X38" s="1">
        <v>45169</v>
      </c>
      <c r="Y38">
        <v>8000</v>
      </c>
      <c r="Z38">
        <v>8000</v>
      </c>
      <c r="AA38" t="s">
        <v>26</v>
      </c>
      <c r="AB38" s="7"/>
      <c r="AC38" s="7"/>
      <c r="AD38" s="8">
        <v>1643.64099121094</v>
      </c>
      <c r="AE38" s="8"/>
      <c r="AF38" s="8"/>
      <c r="AG38" s="8"/>
      <c r="AH38" s="8"/>
      <c r="AI38" s="5" t="s">
        <v>308</v>
      </c>
    </row>
    <row r="39" spans="1:35" x14ac:dyDescent="0.2">
      <c r="A39">
        <v>120</v>
      </c>
      <c r="B39" t="s">
        <v>26</v>
      </c>
      <c r="C39">
        <v>3420</v>
      </c>
      <c r="D39" t="s">
        <v>26</v>
      </c>
      <c r="E39" t="s">
        <v>178</v>
      </c>
      <c r="F39" t="s">
        <v>90</v>
      </c>
      <c r="G39" t="s">
        <v>26</v>
      </c>
      <c r="H39" t="s">
        <v>29</v>
      </c>
      <c r="I39" t="s">
        <v>30</v>
      </c>
      <c r="J39" t="s">
        <v>31</v>
      </c>
      <c r="K39" s="2" t="s">
        <v>179</v>
      </c>
      <c r="L39">
        <v>3420</v>
      </c>
      <c r="M39" t="s">
        <v>32</v>
      </c>
      <c r="N39">
        <v>7.8330700000000002</v>
      </c>
      <c r="O39">
        <v>45.767398999999997</v>
      </c>
      <c r="P39">
        <v>1405</v>
      </c>
      <c r="Q39" s="14">
        <v>1370.89770507812</v>
      </c>
      <c r="R39" s="14">
        <f>Tabella1[[#This Row],[elevation_glo30]]-Tabella1[[#This Row],[elevation]]</f>
        <v>-34.102294921880002</v>
      </c>
      <c r="S39">
        <v>7754</v>
      </c>
      <c r="T39" t="s">
        <v>34</v>
      </c>
      <c r="U39">
        <v>1713</v>
      </c>
      <c r="V39" t="s">
        <v>96</v>
      </c>
      <c r="W39" s="1">
        <v>38718</v>
      </c>
      <c r="X39" s="1">
        <v>44926</v>
      </c>
      <c r="Y39">
        <v>6128</v>
      </c>
      <c r="Z39">
        <v>6128</v>
      </c>
      <c r="AA39" t="s">
        <v>26</v>
      </c>
      <c r="AB39">
        <v>7.8330500000000001</v>
      </c>
      <c r="AC39">
        <v>45.767400000000002</v>
      </c>
      <c r="AD39" s="8">
        <v>1370.89770507812</v>
      </c>
      <c r="AE39" s="8"/>
      <c r="AF39" s="8"/>
      <c r="AG39" s="8"/>
      <c r="AH39" s="8"/>
      <c r="AI39" s="5" t="s">
        <v>308</v>
      </c>
    </row>
    <row r="40" spans="1:35" x14ac:dyDescent="0.2">
      <c r="A40">
        <v>122</v>
      </c>
      <c r="B40" t="s">
        <v>26</v>
      </c>
      <c r="C40">
        <v>1920</v>
      </c>
      <c r="D40" t="s">
        <v>26</v>
      </c>
      <c r="E40" t="s">
        <v>183</v>
      </c>
      <c r="F40" t="s">
        <v>90</v>
      </c>
      <c r="G40" t="s">
        <v>26</v>
      </c>
      <c r="H40" t="s">
        <v>29</v>
      </c>
      <c r="I40" t="s">
        <v>30</v>
      </c>
      <c r="J40" t="s">
        <v>31</v>
      </c>
      <c r="K40" s="2" t="s">
        <v>184</v>
      </c>
      <c r="L40">
        <v>1920</v>
      </c>
      <c r="M40" t="s">
        <v>32</v>
      </c>
      <c r="N40">
        <v>7.9049699999999996</v>
      </c>
      <c r="O40">
        <v>45.741</v>
      </c>
      <c r="P40" t="s">
        <v>26</v>
      </c>
      <c r="Q40" s="14">
        <v>2250.2177734375</v>
      </c>
      <c r="R40" s="14" t="e">
        <f>Tabella1[[#This Row],[elevation_glo30]]-Tabella1[[#This Row],[elevation]]</f>
        <v>#VALUE!</v>
      </c>
      <c r="S40">
        <v>15181</v>
      </c>
      <c r="T40" t="s">
        <v>34</v>
      </c>
      <c r="U40">
        <v>1715</v>
      </c>
      <c r="V40" t="s">
        <v>96</v>
      </c>
      <c r="W40" s="1">
        <v>40458</v>
      </c>
      <c r="X40" s="1">
        <v>44926</v>
      </c>
      <c r="Y40">
        <v>3462</v>
      </c>
      <c r="Z40">
        <v>3462</v>
      </c>
      <c r="AA40" t="s">
        <v>26</v>
      </c>
      <c r="AB40" s="7">
        <v>7.9052579999999999</v>
      </c>
      <c r="AC40" s="7">
        <v>45.740699999999997</v>
      </c>
      <c r="AD40" s="8">
        <v>2257</v>
      </c>
      <c r="AE40" s="8"/>
      <c r="AF40" s="8"/>
      <c r="AG40" s="8"/>
      <c r="AH40" s="8"/>
      <c r="AI40" s="5" t="s">
        <v>310</v>
      </c>
    </row>
    <row r="41" spans="1:35" x14ac:dyDescent="0.2">
      <c r="A41">
        <v>121</v>
      </c>
      <c r="B41" t="s">
        <v>26</v>
      </c>
      <c r="C41">
        <v>3384</v>
      </c>
      <c r="D41" t="s">
        <v>26</v>
      </c>
      <c r="E41" t="s">
        <v>180</v>
      </c>
      <c r="F41" t="s">
        <v>90</v>
      </c>
      <c r="G41" t="s">
        <v>26</v>
      </c>
      <c r="H41" t="s">
        <v>29</v>
      </c>
      <c r="I41" t="s">
        <v>30</v>
      </c>
      <c r="J41" t="s">
        <v>31</v>
      </c>
      <c r="K41" s="2" t="s">
        <v>181</v>
      </c>
      <c r="L41">
        <v>3384</v>
      </c>
      <c r="M41" t="s">
        <v>32</v>
      </c>
      <c r="N41">
        <v>7.8250700000000002</v>
      </c>
      <c r="O41">
        <v>45.748401999999999</v>
      </c>
      <c r="P41">
        <v>1917</v>
      </c>
      <c r="Q41" s="14">
        <v>2043.76428222656</v>
      </c>
      <c r="R41" s="14">
        <f>Tabella1[[#This Row],[elevation_glo30]]-Tabella1[[#This Row],[elevation]]</f>
        <v>126.76428222656</v>
      </c>
      <c r="S41">
        <v>7714</v>
      </c>
      <c r="T41" t="s">
        <v>34</v>
      </c>
      <c r="U41" t="s">
        <v>182</v>
      </c>
      <c r="V41" t="s">
        <v>100</v>
      </c>
      <c r="W41" s="1">
        <v>37569</v>
      </c>
      <c r="X41" s="1">
        <v>45169</v>
      </c>
      <c r="Y41">
        <v>7590</v>
      </c>
      <c r="Z41">
        <v>7590</v>
      </c>
      <c r="AA41" t="s">
        <v>26</v>
      </c>
      <c r="AB41">
        <v>7.8253019999999998</v>
      </c>
      <c r="AC41">
        <v>45.748136000000002</v>
      </c>
      <c r="AD41" s="8">
        <v>2040</v>
      </c>
      <c r="AE41" s="8"/>
      <c r="AF41" s="8"/>
      <c r="AG41" s="8"/>
      <c r="AH41" s="8"/>
      <c r="AI41" s="5" t="s">
        <v>308</v>
      </c>
    </row>
    <row r="42" spans="1:35" x14ac:dyDescent="0.2">
      <c r="A42">
        <v>124</v>
      </c>
      <c r="B42" t="s">
        <v>26</v>
      </c>
      <c r="C42">
        <v>1918</v>
      </c>
      <c r="D42" t="s">
        <v>26</v>
      </c>
      <c r="E42" t="s">
        <v>187</v>
      </c>
      <c r="F42" t="s">
        <v>90</v>
      </c>
      <c r="G42" t="s">
        <v>26</v>
      </c>
      <c r="H42" t="s">
        <v>29</v>
      </c>
      <c r="I42" t="s">
        <v>30</v>
      </c>
      <c r="J42" t="s">
        <v>31</v>
      </c>
      <c r="K42" s="2" t="s">
        <v>188</v>
      </c>
      <c r="L42">
        <v>1918</v>
      </c>
      <c r="M42" t="s">
        <v>32</v>
      </c>
      <c r="N42">
        <v>7.7327700000000004</v>
      </c>
      <c r="O42">
        <v>45.611699999999999</v>
      </c>
      <c r="P42" t="s">
        <v>26</v>
      </c>
      <c r="Q42" s="14">
        <v>367.50054931640602</v>
      </c>
      <c r="R42" s="14" t="e">
        <f>Tabella1[[#This Row],[elevation_glo30]]-Tabella1[[#This Row],[elevation]]</f>
        <v>#VALUE!</v>
      </c>
      <c r="S42">
        <v>15179</v>
      </c>
      <c r="T42" t="s">
        <v>34</v>
      </c>
      <c r="U42">
        <v>1734</v>
      </c>
      <c r="V42" t="s">
        <v>96</v>
      </c>
      <c r="W42" s="1">
        <v>41943</v>
      </c>
      <c r="X42" s="1">
        <v>44926</v>
      </c>
      <c r="Y42">
        <v>2919</v>
      </c>
      <c r="Z42">
        <v>2919</v>
      </c>
      <c r="AA42" t="s">
        <v>26</v>
      </c>
      <c r="AB42" s="7">
        <v>7.7327700000000004</v>
      </c>
      <c r="AC42" s="7">
        <v>45.611699999999999</v>
      </c>
      <c r="AD42" s="4">
        <v>368</v>
      </c>
      <c r="AE42" s="4"/>
      <c r="AF42" s="4"/>
      <c r="AG42" s="4"/>
      <c r="AH42" s="4"/>
      <c r="AI42" s="5" t="s">
        <v>310</v>
      </c>
    </row>
    <row r="43" spans="1:35" x14ac:dyDescent="0.2">
      <c r="A43">
        <v>125</v>
      </c>
      <c r="B43" t="s">
        <v>26</v>
      </c>
      <c r="C43">
        <v>3385</v>
      </c>
      <c r="D43" t="s">
        <v>26</v>
      </c>
      <c r="E43" t="s">
        <v>189</v>
      </c>
      <c r="F43" t="s">
        <v>90</v>
      </c>
      <c r="G43" t="s">
        <v>26</v>
      </c>
      <c r="H43" t="s">
        <v>29</v>
      </c>
      <c r="I43" t="s">
        <v>30</v>
      </c>
      <c r="J43" t="s">
        <v>31</v>
      </c>
      <c r="K43" s="2" t="s">
        <v>190</v>
      </c>
      <c r="L43">
        <v>3385</v>
      </c>
      <c r="M43" t="s">
        <v>32</v>
      </c>
      <c r="N43">
        <v>7.73996</v>
      </c>
      <c r="O43">
        <v>45.617198999999999</v>
      </c>
      <c r="P43">
        <v>404</v>
      </c>
      <c r="Q43" s="14">
        <v>339</v>
      </c>
      <c r="R43" s="14">
        <f>Tabella1[[#This Row],[elevation_glo30]]-Tabella1[[#This Row],[elevation]]</f>
        <v>-65</v>
      </c>
      <c r="S43">
        <v>7715</v>
      </c>
      <c r="T43" t="s">
        <v>34</v>
      </c>
      <c r="U43" t="s">
        <v>191</v>
      </c>
      <c r="V43" t="s">
        <v>100</v>
      </c>
      <c r="W43" s="1">
        <v>37040</v>
      </c>
      <c r="X43" s="1">
        <v>43544</v>
      </c>
      <c r="Y43">
        <v>6446</v>
      </c>
      <c r="Z43">
        <v>6446</v>
      </c>
      <c r="AA43" t="s">
        <v>26</v>
      </c>
      <c r="AD43" s="4">
        <v>339</v>
      </c>
      <c r="AE43" s="4"/>
      <c r="AF43" s="4"/>
      <c r="AG43" s="4"/>
      <c r="AH43" s="4"/>
      <c r="AI43" s="5" t="s">
        <v>308</v>
      </c>
    </row>
    <row r="44" spans="1:35" x14ac:dyDescent="0.2">
      <c r="A44">
        <v>126</v>
      </c>
      <c r="B44" t="s">
        <v>26</v>
      </c>
      <c r="C44">
        <v>3386</v>
      </c>
      <c r="D44" t="s">
        <v>26</v>
      </c>
      <c r="E44" t="s">
        <v>192</v>
      </c>
      <c r="F44" t="s">
        <v>90</v>
      </c>
      <c r="G44" t="s">
        <v>26</v>
      </c>
      <c r="H44" t="s">
        <v>29</v>
      </c>
      <c r="I44" t="s">
        <v>30</v>
      </c>
      <c r="J44" t="s">
        <v>31</v>
      </c>
      <c r="K44" s="2" t="s">
        <v>193</v>
      </c>
      <c r="L44">
        <v>3386</v>
      </c>
      <c r="M44" t="s">
        <v>32</v>
      </c>
      <c r="N44">
        <v>7.8562399999999997</v>
      </c>
      <c r="O44">
        <v>45.687302000000003</v>
      </c>
      <c r="P44">
        <v>975</v>
      </c>
      <c r="Q44" s="14">
        <v>953.21038818359398</v>
      </c>
      <c r="R44" s="14">
        <f>Tabella1[[#This Row],[elevation_glo30]]-Tabella1[[#This Row],[elevation]]</f>
        <v>-21.789611816406023</v>
      </c>
      <c r="S44">
        <v>7716</v>
      </c>
      <c r="T44" t="s">
        <v>34</v>
      </c>
      <c r="U44" t="s">
        <v>194</v>
      </c>
      <c r="V44" t="s">
        <v>100</v>
      </c>
      <c r="W44" s="1">
        <v>29221</v>
      </c>
      <c r="X44" s="1">
        <v>45169</v>
      </c>
      <c r="Y44">
        <v>15886</v>
      </c>
      <c r="Z44">
        <v>12247</v>
      </c>
      <c r="AA44" t="s">
        <v>26</v>
      </c>
      <c r="AB44" s="7">
        <v>7.8562099999999999</v>
      </c>
      <c r="AC44" s="7">
        <v>45.6873</v>
      </c>
      <c r="AD44" s="7">
        <v>960</v>
      </c>
      <c r="AE44" s="7"/>
      <c r="AF44" s="7"/>
      <c r="AG44" s="7"/>
      <c r="AH44" s="7"/>
      <c r="AI44" s="9"/>
    </row>
    <row r="45" spans="1:35" x14ac:dyDescent="0.2">
      <c r="A45">
        <v>127</v>
      </c>
      <c r="B45" t="s">
        <v>26</v>
      </c>
      <c r="C45">
        <v>1917</v>
      </c>
      <c r="D45" t="s">
        <v>26</v>
      </c>
      <c r="E45" t="s">
        <v>195</v>
      </c>
      <c r="F45" t="s">
        <v>90</v>
      </c>
      <c r="G45" t="s">
        <v>26</v>
      </c>
      <c r="H45" t="s">
        <v>29</v>
      </c>
      <c r="I45" t="s">
        <v>30</v>
      </c>
      <c r="J45" t="s">
        <v>31</v>
      </c>
      <c r="K45" s="2" t="s">
        <v>196</v>
      </c>
      <c r="L45">
        <v>1917</v>
      </c>
      <c r="M45" t="s">
        <v>32</v>
      </c>
      <c r="N45">
        <v>7.2652999999999999</v>
      </c>
      <c r="O45">
        <v>45.7087</v>
      </c>
      <c r="P45" t="s">
        <v>26</v>
      </c>
      <c r="Q45" s="14">
        <v>670.01446533203102</v>
      </c>
      <c r="R45" s="14" t="e">
        <f>Tabella1[[#This Row],[elevation_glo30]]-Tabella1[[#This Row],[elevation]]</f>
        <v>#VALUE!</v>
      </c>
      <c r="S45">
        <v>15178</v>
      </c>
      <c r="T45" t="s">
        <v>34</v>
      </c>
      <c r="U45">
        <v>1810</v>
      </c>
      <c r="V45" t="s">
        <v>96</v>
      </c>
      <c r="W45" s="1">
        <v>40479</v>
      </c>
      <c r="X45" s="1">
        <v>44926</v>
      </c>
      <c r="Y45">
        <v>4390</v>
      </c>
      <c r="Z45">
        <v>4390</v>
      </c>
      <c r="AA45" t="s">
        <v>26</v>
      </c>
      <c r="AB45">
        <v>7.2652999999999999</v>
      </c>
      <c r="AC45">
        <v>45.7087</v>
      </c>
      <c r="AD45">
        <v>670</v>
      </c>
      <c r="AI45" s="6"/>
    </row>
    <row r="46" spans="1:35" x14ac:dyDescent="0.2">
      <c r="A46">
        <v>129</v>
      </c>
      <c r="B46" t="s">
        <v>26</v>
      </c>
      <c r="C46">
        <v>3387</v>
      </c>
      <c r="D46" t="s">
        <v>26</v>
      </c>
      <c r="E46" t="s">
        <v>197</v>
      </c>
      <c r="F46" t="s">
        <v>90</v>
      </c>
      <c r="G46" t="s">
        <v>26</v>
      </c>
      <c r="H46" t="s">
        <v>29</v>
      </c>
      <c r="I46" t="s">
        <v>30</v>
      </c>
      <c r="J46" t="s">
        <v>31</v>
      </c>
      <c r="K46" s="2" t="s">
        <v>198</v>
      </c>
      <c r="L46">
        <v>3387</v>
      </c>
      <c r="M46" t="s">
        <v>32</v>
      </c>
      <c r="N46">
        <v>6.97126</v>
      </c>
      <c r="O46">
        <v>45.717300000000002</v>
      </c>
      <c r="P46">
        <v>1912</v>
      </c>
      <c r="Q46" s="14">
        <v>2050.67309570312</v>
      </c>
      <c r="R46" s="14">
        <f>Tabella1[[#This Row],[elevation_glo30]]-Tabella1[[#This Row],[elevation]]</f>
        <v>138.67309570312</v>
      </c>
      <c r="S46">
        <v>7717</v>
      </c>
      <c r="T46" t="s">
        <v>34</v>
      </c>
      <c r="U46" t="s">
        <v>199</v>
      </c>
      <c r="V46" t="s">
        <v>100</v>
      </c>
      <c r="W46" s="1">
        <v>37568</v>
      </c>
      <c r="X46" s="1">
        <v>42173</v>
      </c>
      <c r="Y46">
        <v>4600</v>
      </c>
      <c r="Z46">
        <v>4600</v>
      </c>
      <c r="AA46" t="s">
        <v>26</v>
      </c>
      <c r="AB46" s="7">
        <v>6.9722600000000003</v>
      </c>
      <c r="AC46" s="7">
        <v>45.716904999999997</v>
      </c>
      <c r="AD46" s="7">
        <v>2050</v>
      </c>
      <c r="AE46" s="7"/>
      <c r="AF46" s="7">
        <v>1</v>
      </c>
      <c r="AG46" s="7">
        <v>1</v>
      </c>
      <c r="AH46" s="7"/>
      <c r="AI46" s="9"/>
    </row>
    <row r="47" spans="1:35" x14ac:dyDescent="0.2">
      <c r="A47">
        <v>130</v>
      </c>
      <c r="B47" t="s">
        <v>26</v>
      </c>
      <c r="C47">
        <v>3388</v>
      </c>
      <c r="D47" t="s">
        <v>26</v>
      </c>
      <c r="E47" t="s">
        <v>200</v>
      </c>
      <c r="F47" t="s">
        <v>90</v>
      </c>
      <c r="G47" t="s">
        <v>26</v>
      </c>
      <c r="H47" t="s">
        <v>29</v>
      </c>
      <c r="I47" t="s">
        <v>30</v>
      </c>
      <c r="J47" t="s">
        <v>31</v>
      </c>
      <c r="K47" s="2" t="s">
        <v>201</v>
      </c>
      <c r="L47">
        <v>3388</v>
      </c>
      <c r="M47" t="s">
        <v>32</v>
      </c>
      <c r="N47">
        <v>6.9151600000000002</v>
      </c>
      <c r="O47">
        <v>45.6828</v>
      </c>
      <c r="P47">
        <v>2478</v>
      </c>
      <c r="Q47" s="14">
        <v>2430.47875976562</v>
      </c>
      <c r="R47" s="14">
        <f>Tabella1[[#This Row],[elevation_glo30]]-Tabella1[[#This Row],[elevation]]</f>
        <v>-47.521240234380002</v>
      </c>
      <c r="S47">
        <v>7718</v>
      </c>
      <c r="T47" t="s">
        <v>34</v>
      </c>
      <c r="U47" t="s">
        <v>202</v>
      </c>
      <c r="V47" t="s">
        <v>100</v>
      </c>
      <c r="W47" s="1">
        <v>35978</v>
      </c>
      <c r="X47" s="1">
        <v>45169</v>
      </c>
      <c r="Y47">
        <v>9109</v>
      </c>
      <c r="Z47">
        <v>9109</v>
      </c>
      <c r="AA47" t="s">
        <v>26</v>
      </c>
      <c r="AB47">
        <v>6.9159100000000002</v>
      </c>
      <c r="AC47">
        <v>45.683700000000002</v>
      </c>
      <c r="AD47">
        <v>2430</v>
      </c>
      <c r="AI47" s="6"/>
    </row>
    <row r="48" spans="1:35" x14ac:dyDescent="0.2">
      <c r="A48">
        <v>131</v>
      </c>
      <c r="B48" t="s">
        <v>26</v>
      </c>
      <c r="C48">
        <v>1911</v>
      </c>
      <c r="D48" t="s">
        <v>26</v>
      </c>
      <c r="E48" t="s">
        <v>203</v>
      </c>
      <c r="F48" t="s">
        <v>90</v>
      </c>
      <c r="G48" t="s">
        <v>26</v>
      </c>
      <c r="H48" t="s">
        <v>29</v>
      </c>
      <c r="I48" t="s">
        <v>30</v>
      </c>
      <c r="J48" t="s">
        <v>31</v>
      </c>
      <c r="K48" s="2" t="s">
        <v>204</v>
      </c>
      <c r="L48">
        <v>1911</v>
      </c>
      <c r="M48" t="s">
        <v>32</v>
      </c>
      <c r="N48">
        <v>6.9668400000000004</v>
      </c>
      <c r="O48">
        <v>45.729700000000001</v>
      </c>
      <c r="P48" t="s">
        <v>26</v>
      </c>
      <c r="Q48" s="14">
        <v>1633.39575195312</v>
      </c>
      <c r="R48" s="14" t="e">
        <f>Tabella1[[#This Row],[elevation_glo30]]-Tabella1[[#This Row],[elevation]]</f>
        <v>#VALUE!</v>
      </c>
      <c r="S48">
        <v>15172</v>
      </c>
      <c r="T48" t="s">
        <v>34</v>
      </c>
      <c r="U48" t="s">
        <v>205</v>
      </c>
      <c r="V48" t="s">
        <v>93</v>
      </c>
      <c r="W48" s="1">
        <v>35065</v>
      </c>
      <c r="X48" s="1">
        <v>44926</v>
      </c>
      <c r="Y48">
        <v>9302</v>
      </c>
      <c r="Z48">
        <v>9302</v>
      </c>
      <c r="AA48" t="s">
        <v>26</v>
      </c>
      <c r="AB48" s="7">
        <v>6.9668400000000004</v>
      </c>
      <c r="AC48" s="7">
        <v>45.729700000000001</v>
      </c>
      <c r="AD48" s="4">
        <v>1633</v>
      </c>
      <c r="AE48" s="4"/>
      <c r="AF48" s="4"/>
      <c r="AG48" s="4"/>
      <c r="AH48" s="4"/>
      <c r="AI48" s="5" t="s">
        <v>310</v>
      </c>
    </row>
    <row r="49" spans="1:35" x14ac:dyDescent="0.2">
      <c r="A49">
        <v>132</v>
      </c>
      <c r="B49" t="s">
        <v>26</v>
      </c>
      <c r="C49">
        <v>3389</v>
      </c>
      <c r="D49" t="s">
        <v>26</v>
      </c>
      <c r="E49" t="s">
        <v>206</v>
      </c>
      <c r="F49" t="s">
        <v>90</v>
      </c>
      <c r="G49" t="s">
        <v>26</v>
      </c>
      <c r="H49" t="s">
        <v>29</v>
      </c>
      <c r="I49" t="s">
        <v>30</v>
      </c>
      <c r="J49" t="s">
        <v>31</v>
      </c>
      <c r="K49" s="2" t="s">
        <v>207</v>
      </c>
      <c r="L49">
        <v>3389</v>
      </c>
      <c r="M49" t="s">
        <v>32</v>
      </c>
      <c r="N49">
        <v>6.9559899999999999</v>
      </c>
      <c r="O49">
        <v>45.709000000000003</v>
      </c>
      <c r="P49">
        <v>1513</v>
      </c>
      <c r="Q49" s="14">
        <v>1490.01916503906</v>
      </c>
      <c r="R49" s="14">
        <f>Tabella1[[#This Row],[elevation_glo30]]-Tabella1[[#This Row],[elevation]]</f>
        <v>-22.980834960940001</v>
      </c>
      <c r="S49">
        <v>7719</v>
      </c>
      <c r="T49" t="s">
        <v>34</v>
      </c>
      <c r="U49" t="s">
        <v>208</v>
      </c>
      <c r="V49" t="s">
        <v>100</v>
      </c>
      <c r="W49" s="1">
        <v>37447</v>
      </c>
      <c r="X49" s="1">
        <v>45169</v>
      </c>
      <c r="Y49">
        <v>7722</v>
      </c>
      <c r="Z49">
        <v>7722</v>
      </c>
      <c r="AA49" t="s">
        <v>26</v>
      </c>
      <c r="AB49">
        <v>6.9560899999999997</v>
      </c>
      <c r="AC49">
        <v>45.709499999999998</v>
      </c>
      <c r="AD49">
        <v>1488</v>
      </c>
      <c r="AI49" s="6"/>
    </row>
    <row r="50" spans="1:35" x14ac:dyDescent="0.2">
      <c r="A50">
        <v>133</v>
      </c>
      <c r="B50" t="s">
        <v>26</v>
      </c>
      <c r="C50">
        <v>3390</v>
      </c>
      <c r="D50" t="s">
        <v>26</v>
      </c>
      <c r="E50" t="s">
        <v>209</v>
      </c>
      <c r="F50" t="s">
        <v>90</v>
      </c>
      <c r="G50" t="s">
        <v>26</v>
      </c>
      <c r="H50" t="s">
        <v>29</v>
      </c>
      <c r="I50" t="s">
        <v>30</v>
      </c>
      <c r="J50" t="s">
        <v>31</v>
      </c>
      <c r="K50" s="2" t="s">
        <v>210</v>
      </c>
      <c r="L50">
        <v>3390</v>
      </c>
      <c r="M50" t="s">
        <v>32</v>
      </c>
      <c r="N50">
        <v>7.8563799999999997</v>
      </c>
      <c r="O50">
        <v>45.627898999999999</v>
      </c>
      <c r="P50">
        <v>1171</v>
      </c>
      <c r="Q50" s="14">
        <v>1254.65734863281</v>
      </c>
      <c r="R50" s="14">
        <f>Tabella1[[#This Row],[elevation_glo30]]-Tabella1[[#This Row],[elevation]]</f>
        <v>83.657348632809999</v>
      </c>
      <c r="S50">
        <v>7720</v>
      </c>
      <c r="T50" t="s">
        <v>34</v>
      </c>
      <c r="U50" t="s">
        <v>211</v>
      </c>
      <c r="V50" t="s">
        <v>100</v>
      </c>
      <c r="W50" s="1">
        <v>37154</v>
      </c>
      <c r="X50" s="1">
        <v>45169</v>
      </c>
      <c r="Y50">
        <v>7995</v>
      </c>
      <c r="Z50">
        <v>7995</v>
      </c>
      <c r="AA50" t="s">
        <v>26</v>
      </c>
      <c r="AB50" s="7">
        <v>7.8569500000000003</v>
      </c>
      <c r="AC50" s="7">
        <v>45.628300000000003</v>
      </c>
      <c r="AD50" s="7">
        <v>1270</v>
      </c>
      <c r="AE50" s="7"/>
      <c r="AF50" s="7"/>
      <c r="AG50" s="7">
        <v>1</v>
      </c>
      <c r="AH50" s="7"/>
      <c r="AI50" s="9"/>
    </row>
    <row r="51" spans="1:35" x14ac:dyDescent="0.2">
      <c r="A51">
        <v>43</v>
      </c>
      <c r="B51" t="s">
        <v>26</v>
      </c>
      <c r="C51">
        <v>3943</v>
      </c>
      <c r="D51" t="s">
        <v>26</v>
      </c>
      <c r="E51" t="s">
        <v>53</v>
      </c>
      <c r="F51" t="s">
        <v>54</v>
      </c>
      <c r="G51" t="s">
        <v>26</v>
      </c>
      <c r="H51" t="s">
        <v>29</v>
      </c>
      <c r="I51" t="s">
        <v>30</v>
      </c>
      <c r="J51" t="s">
        <v>31</v>
      </c>
      <c r="K51" t="s">
        <v>26</v>
      </c>
      <c r="L51">
        <v>3943</v>
      </c>
      <c r="M51" t="s">
        <v>32</v>
      </c>
      <c r="N51">
        <v>7.0288599999999999</v>
      </c>
      <c r="O51">
        <v>45.758090000000003</v>
      </c>
      <c r="P51">
        <v>1124</v>
      </c>
      <c r="Q51" s="14">
        <v>929.36981201171898</v>
      </c>
      <c r="R51" s="14">
        <f>Tabella1[[#This Row],[elevation_glo30]]-Tabella1[[#This Row],[elevation]]</f>
        <v>-194.63018798828102</v>
      </c>
      <c r="S51" t="s">
        <v>55</v>
      </c>
      <c r="T51" t="s">
        <v>34</v>
      </c>
      <c r="U51">
        <v>2271</v>
      </c>
      <c r="V51" t="s">
        <v>28</v>
      </c>
      <c r="W51" s="1">
        <v>37987</v>
      </c>
      <c r="X51" s="1">
        <v>40275</v>
      </c>
      <c r="Y51">
        <v>1249</v>
      </c>
      <c r="Z51">
        <v>1249</v>
      </c>
      <c r="AA51" t="s">
        <v>26</v>
      </c>
      <c r="AD51" s="4">
        <v>929</v>
      </c>
      <c r="AE51" s="4"/>
      <c r="AF51" s="4"/>
      <c r="AG51" s="4"/>
      <c r="AH51" s="4" t="b">
        <v>0</v>
      </c>
      <c r="AI51" s="5" t="s">
        <v>308</v>
      </c>
    </row>
    <row r="52" spans="1:35" x14ac:dyDescent="0.2">
      <c r="A52">
        <v>135</v>
      </c>
      <c r="B52" t="s">
        <v>26</v>
      </c>
      <c r="C52">
        <v>3419</v>
      </c>
      <c r="D52" t="s">
        <v>26</v>
      </c>
      <c r="E52" t="s">
        <v>212</v>
      </c>
      <c r="F52" t="s">
        <v>90</v>
      </c>
      <c r="G52" t="s">
        <v>26</v>
      </c>
      <c r="H52" t="s">
        <v>29</v>
      </c>
      <c r="I52" t="s">
        <v>30</v>
      </c>
      <c r="J52" t="s">
        <v>31</v>
      </c>
      <c r="K52" s="2" t="s">
        <v>213</v>
      </c>
      <c r="L52">
        <v>3419</v>
      </c>
      <c r="M52" t="s">
        <v>32</v>
      </c>
      <c r="N52">
        <v>7.0385</v>
      </c>
      <c r="O52">
        <v>45.758400000000002</v>
      </c>
      <c r="P52">
        <v>1046</v>
      </c>
      <c r="Q52" s="14">
        <v>930.90972900390602</v>
      </c>
      <c r="R52" s="14">
        <f>Tabella1[[#This Row],[elevation_glo30]]-Tabella1[[#This Row],[elevation]]</f>
        <v>-115.09027099609398</v>
      </c>
      <c r="S52">
        <v>7753</v>
      </c>
      <c r="T52" t="s">
        <v>34</v>
      </c>
      <c r="U52">
        <v>2479</v>
      </c>
      <c r="V52" t="s">
        <v>96</v>
      </c>
      <c r="W52" s="1">
        <v>38718</v>
      </c>
      <c r="X52" s="1">
        <v>44926</v>
      </c>
      <c r="Y52">
        <v>5982</v>
      </c>
      <c r="Z52">
        <v>5982</v>
      </c>
      <c r="AA52" t="s">
        <v>26</v>
      </c>
      <c r="AB52" s="7">
        <v>7.0384799999999998</v>
      </c>
      <c r="AC52" s="7">
        <v>45.758400000000002</v>
      </c>
      <c r="AD52" s="4">
        <v>931</v>
      </c>
      <c r="AE52" s="4"/>
      <c r="AF52" s="4"/>
      <c r="AG52" s="4"/>
      <c r="AH52" s="4"/>
      <c r="AI52" s="5" t="s">
        <v>308</v>
      </c>
    </row>
    <row r="53" spans="1:35" x14ac:dyDescent="0.2">
      <c r="A53">
        <v>136</v>
      </c>
      <c r="B53" t="s">
        <v>26</v>
      </c>
      <c r="C53">
        <v>3391</v>
      </c>
      <c r="D53" t="s">
        <v>26</v>
      </c>
      <c r="E53" t="s">
        <v>214</v>
      </c>
      <c r="F53" t="s">
        <v>90</v>
      </c>
      <c r="G53" t="s">
        <v>26</v>
      </c>
      <c r="H53" t="s">
        <v>29</v>
      </c>
      <c r="I53" t="s">
        <v>30</v>
      </c>
      <c r="J53" t="s">
        <v>31</v>
      </c>
      <c r="K53" s="2" t="s">
        <v>215</v>
      </c>
      <c r="L53">
        <v>3391</v>
      </c>
      <c r="M53" t="s">
        <v>32</v>
      </c>
      <c r="N53">
        <v>7.0179600000000004</v>
      </c>
      <c r="O53">
        <v>45.795200000000001</v>
      </c>
      <c r="P53">
        <v>2810</v>
      </c>
      <c r="Q53" s="14">
        <v>2836.3271484375</v>
      </c>
      <c r="R53" s="14">
        <f>Tabella1[[#This Row],[elevation_glo30]]-Tabella1[[#This Row],[elevation]]</f>
        <v>26.3271484375</v>
      </c>
      <c r="S53">
        <v>7721</v>
      </c>
      <c r="T53" t="s">
        <v>34</v>
      </c>
      <c r="U53" t="s">
        <v>216</v>
      </c>
      <c r="V53" t="s">
        <v>100</v>
      </c>
      <c r="W53" s="1">
        <v>36501</v>
      </c>
      <c r="X53" s="1">
        <v>45169</v>
      </c>
      <c r="Y53">
        <v>8606</v>
      </c>
      <c r="Z53">
        <v>8606</v>
      </c>
      <c r="AA53" t="s">
        <v>26</v>
      </c>
      <c r="AB53">
        <v>7.0199119999999997</v>
      </c>
      <c r="AC53">
        <v>45.795636000000002</v>
      </c>
      <c r="AD53">
        <v>2858</v>
      </c>
      <c r="AI53" s="6"/>
    </row>
    <row r="54" spans="1:35" x14ac:dyDescent="0.2">
      <c r="A54">
        <v>78</v>
      </c>
      <c r="B54" t="s">
        <v>26</v>
      </c>
      <c r="C54">
        <v>34</v>
      </c>
      <c r="D54" t="s">
        <v>26</v>
      </c>
      <c r="E54" t="s">
        <v>26</v>
      </c>
      <c r="F54" t="s">
        <v>28</v>
      </c>
      <c r="G54" t="s">
        <v>26</v>
      </c>
      <c r="H54" t="s">
        <v>26</v>
      </c>
      <c r="I54" t="s">
        <v>26</v>
      </c>
      <c r="J54" t="s">
        <v>26</v>
      </c>
      <c r="K54">
        <v>160520</v>
      </c>
      <c r="L54">
        <v>34</v>
      </c>
      <c r="M54" t="s">
        <v>32</v>
      </c>
      <c r="N54">
        <v>7.7072900000000004</v>
      </c>
      <c r="O54">
        <v>45.935495000000003</v>
      </c>
      <c r="P54">
        <v>3488</v>
      </c>
      <c r="Q54" s="14">
        <v>3453.97875976562</v>
      </c>
      <c r="R54" s="14">
        <f>Tabella1[[#This Row],[elevation_glo30]]-Tabella1[[#This Row],[elevation]]</f>
        <v>-34.021240234380002</v>
      </c>
      <c r="S54">
        <v>160520</v>
      </c>
      <c r="T54" t="s">
        <v>34</v>
      </c>
      <c r="U54" t="s">
        <v>87</v>
      </c>
      <c r="V54" t="s">
        <v>88</v>
      </c>
      <c r="W54" s="1">
        <v>18815</v>
      </c>
      <c r="X54" s="1">
        <v>45147</v>
      </c>
      <c r="Y54">
        <v>24582</v>
      </c>
      <c r="Z54">
        <v>10558</v>
      </c>
      <c r="AA54" t="s">
        <v>26</v>
      </c>
      <c r="AB54" s="4">
        <v>7.7072900000000004</v>
      </c>
      <c r="AC54" s="4">
        <v>45.935495000000003</v>
      </c>
      <c r="AD54" s="4">
        <v>3488</v>
      </c>
      <c r="AE54" s="4" t="s">
        <v>329</v>
      </c>
      <c r="AF54" s="4"/>
      <c r="AG54" s="4"/>
      <c r="AH54" s="4"/>
      <c r="AI54" s="5"/>
    </row>
    <row r="55" spans="1:35" x14ac:dyDescent="0.2">
      <c r="A55">
        <v>77</v>
      </c>
      <c r="B55" t="s">
        <v>26</v>
      </c>
      <c r="C55">
        <v>12</v>
      </c>
      <c r="D55" t="s">
        <v>26</v>
      </c>
      <c r="E55" t="s">
        <v>26</v>
      </c>
      <c r="F55" t="s">
        <v>28</v>
      </c>
      <c r="G55" t="s">
        <v>26</v>
      </c>
      <c r="H55" t="s">
        <v>29</v>
      </c>
      <c r="I55" t="s">
        <v>30</v>
      </c>
      <c r="J55" t="s">
        <v>31</v>
      </c>
      <c r="K55" s="2" t="s">
        <v>84</v>
      </c>
      <c r="L55">
        <v>12</v>
      </c>
      <c r="M55" t="s">
        <v>32</v>
      </c>
      <c r="N55">
        <v>7.1666699999999999</v>
      </c>
      <c r="O55">
        <v>45.866698999999997</v>
      </c>
      <c r="P55">
        <v>2472</v>
      </c>
      <c r="Q55" s="14">
        <v>2509.5751953125</v>
      </c>
      <c r="R55" s="14">
        <f>Tabella1[[#This Row],[elevation_glo30]]-Tabella1[[#This Row],[elevation]]</f>
        <v>37.5751953125</v>
      </c>
      <c r="S55" t="s">
        <v>85</v>
      </c>
      <c r="T55" t="s">
        <v>34</v>
      </c>
      <c r="U55">
        <v>4026</v>
      </c>
      <c r="V55" t="s">
        <v>28</v>
      </c>
      <c r="W55" t="s">
        <v>86</v>
      </c>
      <c r="X55" s="1">
        <v>44376</v>
      </c>
      <c r="Y55">
        <v>34919</v>
      </c>
      <c r="Z55">
        <v>11492</v>
      </c>
      <c r="AA55" t="s">
        <v>26</v>
      </c>
      <c r="AB55" s="10">
        <v>7.1707150000000004</v>
      </c>
      <c r="AC55" s="10">
        <v>45.868879999999997</v>
      </c>
      <c r="AD55" s="10"/>
      <c r="AE55" s="10" t="s">
        <v>328</v>
      </c>
      <c r="AF55" s="10"/>
      <c r="AG55" s="10"/>
      <c r="AH55" s="10"/>
      <c r="AI55" s="11" t="s">
        <v>311</v>
      </c>
    </row>
    <row r="56" spans="1:35" x14ac:dyDescent="0.2">
      <c r="A56">
        <v>137</v>
      </c>
      <c r="B56" t="s">
        <v>26</v>
      </c>
      <c r="C56">
        <v>3393</v>
      </c>
      <c r="D56" t="s">
        <v>26</v>
      </c>
      <c r="E56" t="s">
        <v>217</v>
      </c>
      <c r="F56" t="s">
        <v>90</v>
      </c>
      <c r="G56" t="s">
        <v>26</v>
      </c>
      <c r="H56" t="s">
        <v>29</v>
      </c>
      <c r="I56" t="s">
        <v>30</v>
      </c>
      <c r="J56" t="s">
        <v>31</v>
      </c>
      <c r="K56" s="2" t="s">
        <v>218</v>
      </c>
      <c r="L56">
        <v>3393</v>
      </c>
      <c r="M56" t="s">
        <v>32</v>
      </c>
      <c r="N56">
        <v>7.4382099999999998</v>
      </c>
      <c r="O56">
        <v>45.738899000000004</v>
      </c>
      <c r="P56">
        <v>558</v>
      </c>
      <c r="Q56" s="14">
        <v>518.5</v>
      </c>
      <c r="R56" s="14">
        <f>Tabella1[[#This Row],[elevation_glo30]]-Tabella1[[#This Row],[elevation]]</f>
        <v>-39.5</v>
      </c>
      <c r="S56">
        <v>7723</v>
      </c>
      <c r="T56" t="s">
        <v>34</v>
      </c>
      <c r="U56" t="s">
        <v>219</v>
      </c>
      <c r="V56" t="s">
        <v>100</v>
      </c>
      <c r="W56" s="1">
        <v>39074</v>
      </c>
      <c r="X56" s="1">
        <v>45169</v>
      </c>
      <c r="Y56">
        <v>5834</v>
      </c>
      <c r="Z56">
        <v>5834</v>
      </c>
      <c r="AA56" t="s">
        <v>26</v>
      </c>
      <c r="AB56" s="7">
        <v>7.43818</v>
      </c>
      <c r="AC56" s="7">
        <v>45.738900000000001</v>
      </c>
      <c r="AD56" s="7">
        <v>519</v>
      </c>
      <c r="AE56" s="7"/>
      <c r="AF56" s="7"/>
      <c r="AG56" s="7"/>
      <c r="AH56" s="7"/>
      <c r="AI56" s="9"/>
    </row>
    <row r="57" spans="1:35" x14ac:dyDescent="0.2">
      <c r="A57">
        <v>138</v>
      </c>
      <c r="B57" t="s">
        <v>26</v>
      </c>
      <c r="C57">
        <v>3392</v>
      </c>
      <c r="D57" t="s">
        <v>26</v>
      </c>
      <c r="E57" t="s">
        <v>220</v>
      </c>
      <c r="F57" t="s">
        <v>90</v>
      </c>
      <c r="G57" t="s">
        <v>26</v>
      </c>
      <c r="H57" t="s">
        <v>29</v>
      </c>
      <c r="I57" t="s">
        <v>30</v>
      </c>
      <c r="J57" t="s">
        <v>31</v>
      </c>
      <c r="K57" s="2" t="s">
        <v>221</v>
      </c>
      <c r="L57">
        <v>3392</v>
      </c>
      <c r="M57" t="s">
        <v>32</v>
      </c>
      <c r="N57">
        <v>7.4929800000000002</v>
      </c>
      <c r="O57">
        <v>45.8018</v>
      </c>
      <c r="P57">
        <v>1928</v>
      </c>
      <c r="Q57" s="14">
        <v>1887.93603515625</v>
      </c>
      <c r="R57" s="14">
        <f>Tabella1[[#This Row],[elevation_glo30]]-Tabella1[[#This Row],[elevation]]</f>
        <v>-40.06396484375</v>
      </c>
      <c r="S57">
        <v>7722</v>
      </c>
      <c r="T57" t="s">
        <v>34</v>
      </c>
      <c r="U57" t="s">
        <v>222</v>
      </c>
      <c r="V57" t="s">
        <v>100</v>
      </c>
      <c r="W57" s="1">
        <v>37154</v>
      </c>
      <c r="X57" s="1">
        <v>42102</v>
      </c>
      <c r="Y57">
        <v>4924</v>
      </c>
      <c r="Z57">
        <v>4924</v>
      </c>
      <c r="AA57" t="s">
        <v>26</v>
      </c>
      <c r="AD57">
        <v>1888</v>
      </c>
      <c r="AI57" s="6"/>
    </row>
    <row r="58" spans="1:35" x14ac:dyDescent="0.2">
      <c r="A58">
        <v>139</v>
      </c>
      <c r="B58" t="s">
        <v>26</v>
      </c>
      <c r="C58">
        <v>3424</v>
      </c>
      <c r="D58" t="s">
        <v>26</v>
      </c>
      <c r="E58" t="s">
        <v>223</v>
      </c>
      <c r="F58" t="s">
        <v>90</v>
      </c>
      <c r="G58" t="s">
        <v>26</v>
      </c>
      <c r="H58" t="s">
        <v>29</v>
      </c>
      <c r="I58" t="s">
        <v>30</v>
      </c>
      <c r="J58" t="s">
        <v>31</v>
      </c>
      <c r="K58" s="2" t="s">
        <v>224</v>
      </c>
      <c r="L58">
        <v>3424</v>
      </c>
      <c r="M58" t="s">
        <v>32</v>
      </c>
      <c r="N58">
        <v>7.4780800000000003</v>
      </c>
      <c r="O58">
        <v>45.790000999999997</v>
      </c>
      <c r="P58">
        <v>1611</v>
      </c>
      <c r="Q58" s="14">
        <v>1672.09497070312</v>
      </c>
      <c r="R58" s="14">
        <f>Tabella1[[#This Row],[elevation_glo30]]-Tabella1[[#This Row],[elevation]]</f>
        <v>61.094970703119998</v>
      </c>
      <c r="S58">
        <v>7758</v>
      </c>
      <c r="T58" t="s">
        <v>34</v>
      </c>
      <c r="U58">
        <v>2569</v>
      </c>
      <c r="V58" t="s">
        <v>96</v>
      </c>
      <c r="W58" s="1">
        <v>38718</v>
      </c>
      <c r="X58" s="1">
        <v>44926</v>
      </c>
      <c r="Y58">
        <v>6103</v>
      </c>
      <c r="Z58">
        <v>6103</v>
      </c>
      <c r="AA58" t="s">
        <v>26</v>
      </c>
      <c r="AB58" s="7">
        <v>7.4780600000000002</v>
      </c>
      <c r="AC58" s="7">
        <v>45.79</v>
      </c>
      <c r="AD58" s="4">
        <v>1672</v>
      </c>
      <c r="AE58" s="4"/>
      <c r="AF58" s="4"/>
      <c r="AG58" s="4"/>
      <c r="AH58" s="4"/>
      <c r="AI58" s="5" t="s">
        <v>308</v>
      </c>
    </row>
    <row r="59" spans="1:35" x14ac:dyDescent="0.2">
      <c r="A59">
        <v>140</v>
      </c>
      <c r="B59" t="s">
        <v>26</v>
      </c>
      <c r="C59">
        <v>3394</v>
      </c>
      <c r="D59" t="s">
        <v>26</v>
      </c>
      <c r="E59" t="s">
        <v>225</v>
      </c>
      <c r="F59" t="s">
        <v>90</v>
      </c>
      <c r="G59" t="s">
        <v>26</v>
      </c>
      <c r="H59" t="s">
        <v>29</v>
      </c>
      <c r="I59" t="s">
        <v>30</v>
      </c>
      <c r="J59" t="s">
        <v>31</v>
      </c>
      <c r="K59" s="2" t="s">
        <v>226</v>
      </c>
      <c r="L59">
        <v>3394</v>
      </c>
      <c r="M59" t="s">
        <v>32</v>
      </c>
      <c r="N59">
        <v>7.3006799999999998</v>
      </c>
      <c r="O59">
        <v>45.881400999999997</v>
      </c>
      <c r="P59">
        <v>1846</v>
      </c>
      <c r="Q59" s="14">
        <v>2015.20007324219</v>
      </c>
      <c r="R59" s="14">
        <f>Tabella1[[#This Row],[elevation_glo30]]-Tabella1[[#This Row],[elevation]]</f>
        <v>169.20007324219</v>
      </c>
      <c r="S59">
        <v>7724</v>
      </c>
      <c r="T59" t="s">
        <v>34</v>
      </c>
      <c r="U59" t="s">
        <v>227</v>
      </c>
      <c r="V59" t="s">
        <v>100</v>
      </c>
      <c r="W59" s="1">
        <v>37214</v>
      </c>
      <c r="X59" s="1">
        <v>45169</v>
      </c>
      <c r="Y59">
        <v>7929</v>
      </c>
      <c r="Z59">
        <v>7929</v>
      </c>
      <c r="AA59" t="s">
        <v>26</v>
      </c>
      <c r="AB59">
        <v>7.3007239999999998</v>
      </c>
      <c r="AC59">
        <v>45.881545000000003</v>
      </c>
      <c r="AD59" s="4">
        <v>2017</v>
      </c>
      <c r="AE59" s="4"/>
      <c r="AF59" s="4"/>
      <c r="AG59" s="4"/>
      <c r="AH59" s="4"/>
      <c r="AI59" s="5" t="s">
        <v>308</v>
      </c>
    </row>
    <row r="60" spans="1:35" x14ac:dyDescent="0.2">
      <c r="A60">
        <v>50</v>
      </c>
      <c r="B60" t="s">
        <v>26</v>
      </c>
      <c r="C60">
        <v>1169</v>
      </c>
      <c r="D60" t="s">
        <v>26</v>
      </c>
      <c r="E60" t="s">
        <v>56</v>
      </c>
      <c r="F60" t="s">
        <v>28</v>
      </c>
      <c r="G60" t="s">
        <v>26</v>
      </c>
      <c r="H60" t="s">
        <v>29</v>
      </c>
      <c r="I60" t="s">
        <v>30</v>
      </c>
      <c r="J60" t="s">
        <v>31</v>
      </c>
      <c r="K60">
        <v>1450</v>
      </c>
      <c r="L60">
        <v>1169</v>
      </c>
      <c r="M60" t="s">
        <v>32</v>
      </c>
      <c r="N60">
        <v>7.36</v>
      </c>
      <c r="O60">
        <v>45.735700000000001</v>
      </c>
      <c r="P60">
        <v>545</v>
      </c>
      <c r="Q60" s="14">
        <v>544.65618896484398</v>
      </c>
      <c r="R60" s="14">
        <f>Tabella1[[#This Row],[elevation_glo30]]-Tabella1[[#This Row],[elevation]]</f>
        <v>-0.34381103515602263</v>
      </c>
      <c r="S60" t="s">
        <v>57</v>
      </c>
      <c r="T60" t="s">
        <v>34</v>
      </c>
      <c r="U60" t="s">
        <v>58</v>
      </c>
      <c r="V60" t="s">
        <v>36</v>
      </c>
      <c r="W60" s="1">
        <v>3654</v>
      </c>
      <c r="X60" s="1">
        <v>43556</v>
      </c>
      <c r="Y60">
        <v>35980</v>
      </c>
      <c r="Z60">
        <v>8353</v>
      </c>
      <c r="AA60" t="s">
        <v>26</v>
      </c>
      <c r="AB60" s="7"/>
      <c r="AC60" s="7"/>
      <c r="AD60" s="7"/>
      <c r="AE60" s="7"/>
      <c r="AF60" s="7"/>
      <c r="AG60" s="7"/>
      <c r="AH60" s="7"/>
      <c r="AI60" s="9"/>
    </row>
    <row r="61" spans="1:35" x14ac:dyDescent="0.2">
      <c r="A61">
        <v>143</v>
      </c>
      <c r="B61" t="s">
        <v>26</v>
      </c>
      <c r="C61">
        <v>3396</v>
      </c>
      <c r="D61" t="s">
        <v>26</v>
      </c>
      <c r="E61" t="s">
        <v>228</v>
      </c>
      <c r="F61" t="s">
        <v>90</v>
      </c>
      <c r="G61" t="s">
        <v>26</v>
      </c>
      <c r="H61" t="s">
        <v>29</v>
      </c>
      <c r="I61" t="s">
        <v>30</v>
      </c>
      <c r="J61" t="s">
        <v>31</v>
      </c>
      <c r="K61" s="2" t="s">
        <v>229</v>
      </c>
      <c r="L61">
        <v>3396</v>
      </c>
      <c r="M61" t="s">
        <v>32</v>
      </c>
      <c r="N61">
        <v>7.6799200000000001</v>
      </c>
      <c r="O61">
        <v>45.604599</v>
      </c>
      <c r="P61">
        <v>1000</v>
      </c>
      <c r="Q61" s="14">
        <v>1083.20593261719</v>
      </c>
      <c r="R61" s="14">
        <f>Tabella1[[#This Row],[elevation_glo30]]-Tabella1[[#This Row],[elevation]]</f>
        <v>83.205932617190001</v>
      </c>
      <c r="S61">
        <v>7726</v>
      </c>
      <c r="T61" t="s">
        <v>34</v>
      </c>
      <c r="U61" t="s">
        <v>230</v>
      </c>
      <c r="V61" t="s">
        <v>100</v>
      </c>
      <c r="W61" s="1">
        <v>37568</v>
      </c>
      <c r="X61" s="1">
        <v>45169</v>
      </c>
      <c r="Y61">
        <v>7585</v>
      </c>
      <c r="Z61">
        <v>7585</v>
      </c>
      <c r="AA61" t="s">
        <v>26</v>
      </c>
      <c r="AB61">
        <v>7.6800819999999996</v>
      </c>
      <c r="AC61">
        <v>45.604430000000001</v>
      </c>
      <c r="AD61">
        <v>1087</v>
      </c>
      <c r="AI61" s="6"/>
    </row>
    <row r="62" spans="1:35" x14ac:dyDescent="0.2">
      <c r="A62">
        <v>53</v>
      </c>
      <c r="B62" t="s">
        <v>26</v>
      </c>
      <c r="C62">
        <v>1170</v>
      </c>
      <c r="D62" t="s">
        <v>26</v>
      </c>
      <c r="E62" t="s">
        <v>59</v>
      </c>
      <c r="F62" t="s">
        <v>28</v>
      </c>
      <c r="G62" t="s">
        <v>26</v>
      </c>
      <c r="H62" t="s">
        <v>29</v>
      </c>
      <c r="I62" t="s">
        <v>30</v>
      </c>
      <c r="J62" t="s">
        <v>31</v>
      </c>
      <c r="K62">
        <v>1490</v>
      </c>
      <c r="L62">
        <v>1170</v>
      </c>
      <c r="M62" t="s">
        <v>32</v>
      </c>
      <c r="N62">
        <v>6.9908000000000001</v>
      </c>
      <c r="O62">
        <v>45.762900000000002</v>
      </c>
      <c r="P62">
        <v>935</v>
      </c>
      <c r="Q62" s="14">
        <v>1000.10845947266</v>
      </c>
      <c r="R62" s="14">
        <f>Tabella1[[#This Row],[elevation_glo30]]-Tabella1[[#This Row],[elevation]]</f>
        <v>65.108459472660002</v>
      </c>
      <c r="S62" t="s">
        <v>60</v>
      </c>
      <c r="T62" t="s">
        <v>34</v>
      </c>
      <c r="U62" t="s">
        <v>61</v>
      </c>
      <c r="V62" t="s">
        <v>62</v>
      </c>
      <c r="W62" s="1">
        <v>13516</v>
      </c>
      <c r="X62" s="1">
        <v>44927</v>
      </c>
      <c r="Y62">
        <v>27500</v>
      </c>
      <c r="Z62">
        <v>9792</v>
      </c>
      <c r="AA62" t="s">
        <v>26</v>
      </c>
      <c r="AB62" s="7"/>
      <c r="AC62" s="7"/>
      <c r="AD62" s="4">
        <v>996</v>
      </c>
      <c r="AE62" s="4" t="s">
        <v>315</v>
      </c>
      <c r="AF62" s="4"/>
      <c r="AG62" s="4"/>
      <c r="AH62" s="4"/>
      <c r="AI62" s="5" t="s">
        <v>306</v>
      </c>
    </row>
    <row r="63" spans="1:35" s="12" customFormat="1" x14ac:dyDescent="0.2">
      <c r="A63" s="12">
        <v>54</v>
      </c>
      <c r="B63" s="12" t="s">
        <v>26</v>
      </c>
      <c r="C63" s="12">
        <v>3952</v>
      </c>
      <c r="D63" s="12" t="s">
        <v>26</v>
      </c>
      <c r="E63" s="12" t="s">
        <v>63</v>
      </c>
      <c r="F63" s="12" t="s">
        <v>54</v>
      </c>
      <c r="G63" s="12" t="s">
        <v>26</v>
      </c>
      <c r="H63" s="12" t="s">
        <v>29</v>
      </c>
      <c r="I63" s="12" t="s">
        <v>30</v>
      </c>
      <c r="J63" s="12" t="s">
        <v>31</v>
      </c>
      <c r="K63" s="12" t="s">
        <v>26</v>
      </c>
      <c r="L63" s="12">
        <v>3952</v>
      </c>
      <c r="M63" s="12" t="s">
        <v>32</v>
      </c>
      <c r="N63" s="12">
        <v>7.0147199999999996</v>
      </c>
      <c r="O63" s="12">
        <v>45.761389999999999</v>
      </c>
      <c r="P63" s="12">
        <v>949</v>
      </c>
      <c r="Q63" s="15">
        <v>1005.49963378906</v>
      </c>
      <c r="R63" s="15">
        <f>Tabella1[[#This Row],[elevation_glo30]]-Tabella1[[#This Row],[elevation]]</f>
        <v>56.499633789059999</v>
      </c>
      <c r="S63" s="12" t="s">
        <v>64</v>
      </c>
      <c r="T63" s="12" t="s">
        <v>34</v>
      </c>
      <c r="U63" s="12">
        <v>2874</v>
      </c>
      <c r="V63" s="12" t="s">
        <v>28</v>
      </c>
      <c r="W63" s="16">
        <v>40287</v>
      </c>
      <c r="X63" s="16">
        <v>45169</v>
      </c>
      <c r="Y63" s="12">
        <v>4760</v>
      </c>
      <c r="Z63" s="12">
        <v>4760</v>
      </c>
      <c r="AA63" s="12" t="s">
        <v>26</v>
      </c>
      <c r="AB63" s="12">
        <v>7.0164020000000002</v>
      </c>
      <c r="AC63" s="12">
        <v>45.760519000000002</v>
      </c>
      <c r="AD63" s="12">
        <v>1040</v>
      </c>
      <c r="AE63" s="12" t="s">
        <v>316</v>
      </c>
    </row>
    <row r="64" spans="1:35" x14ac:dyDescent="0.2">
      <c r="A64">
        <v>146</v>
      </c>
      <c r="B64" t="s">
        <v>26</v>
      </c>
      <c r="C64">
        <v>3398</v>
      </c>
      <c r="D64" t="s">
        <v>26</v>
      </c>
      <c r="E64" t="s">
        <v>231</v>
      </c>
      <c r="F64" t="s">
        <v>90</v>
      </c>
      <c r="G64" t="s">
        <v>26</v>
      </c>
      <c r="H64" t="s">
        <v>29</v>
      </c>
      <c r="I64" t="s">
        <v>30</v>
      </c>
      <c r="J64" t="s">
        <v>31</v>
      </c>
      <c r="K64" s="2" t="s">
        <v>232</v>
      </c>
      <c r="L64">
        <v>3398</v>
      </c>
      <c r="M64" t="s">
        <v>32</v>
      </c>
      <c r="N64">
        <v>6.9527000000000001</v>
      </c>
      <c r="O64">
        <v>45.757998999999998</v>
      </c>
      <c r="P64">
        <v>2296</v>
      </c>
      <c r="Q64" s="14">
        <v>2126.70141601562</v>
      </c>
      <c r="R64" s="14">
        <f>Tabella1[[#This Row],[elevation_glo30]]-Tabella1[[#This Row],[elevation]]</f>
        <v>-169.29858398438</v>
      </c>
      <c r="S64">
        <v>7729</v>
      </c>
      <c r="T64" t="s">
        <v>34</v>
      </c>
      <c r="U64" t="s">
        <v>233</v>
      </c>
      <c r="V64" t="s">
        <v>100</v>
      </c>
      <c r="W64" s="1">
        <v>34700</v>
      </c>
      <c r="X64" s="1">
        <v>45169</v>
      </c>
      <c r="Y64">
        <v>10323</v>
      </c>
      <c r="Z64">
        <v>10323</v>
      </c>
      <c r="AA64" t="s">
        <v>26</v>
      </c>
      <c r="AB64" s="12">
        <v>6.9521300000000004</v>
      </c>
      <c r="AC64" s="12">
        <v>45.7547</v>
      </c>
      <c r="AD64" s="4">
        <v>2140</v>
      </c>
      <c r="AE64" s="4"/>
      <c r="AF64" s="4"/>
      <c r="AG64" s="4">
        <v>1</v>
      </c>
      <c r="AH64" s="4"/>
      <c r="AI64" s="5" t="s">
        <v>312</v>
      </c>
    </row>
    <row r="65" spans="1:35" x14ac:dyDescent="0.2">
      <c r="A65">
        <v>147</v>
      </c>
      <c r="B65" t="s">
        <v>26</v>
      </c>
      <c r="C65">
        <v>1910</v>
      </c>
      <c r="D65" t="s">
        <v>26</v>
      </c>
      <c r="E65" t="s">
        <v>234</v>
      </c>
      <c r="F65" t="s">
        <v>90</v>
      </c>
      <c r="G65" t="s">
        <v>26</v>
      </c>
      <c r="H65" t="s">
        <v>29</v>
      </c>
      <c r="I65" t="s">
        <v>30</v>
      </c>
      <c r="J65" t="s">
        <v>31</v>
      </c>
      <c r="K65" s="2" t="s">
        <v>235</v>
      </c>
      <c r="L65">
        <v>1910</v>
      </c>
      <c r="M65" t="s">
        <v>32</v>
      </c>
      <c r="N65">
        <v>7.37392</v>
      </c>
      <c r="O65">
        <v>45.747700000000002</v>
      </c>
      <c r="P65" t="s">
        <v>26</v>
      </c>
      <c r="Q65" s="14">
        <v>644.06622314453102</v>
      </c>
      <c r="R65" s="14" t="e">
        <f>Tabella1[[#This Row],[elevation_glo30]]-Tabella1[[#This Row],[elevation]]</f>
        <v>#VALUE!</v>
      </c>
      <c r="S65">
        <v>15171</v>
      </c>
      <c r="T65" t="s">
        <v>34</v>
      </c>
      <c r="U65">
        <v>3162</v>
      </c>
      <c r="V65" t="s">
        <v>96</v>
      </c>
      <c r="W65" s="1">
        <v>40479</v>
      </c>
      <c r="X65" s="1">
        <v>44926</v>
      </c>
      <c r="Y65">
        <v>4422</v>
      </c>
      <c r="Z65">
        <v>4422</v>
      </c>
      <c r="AA65" t="s">
        <v>26</v>
      </c>
      <c r="AB65" s="12">
        <v>7.37392</v>
      </c>
      <c r="AC65" s="12">
        <v>45.747700000000002</v>
      </c>
      <c r="AD65" s="4">
        <v>644</v>
      </c>
      <c r="AE65" s="4"/>
      <c r="AF65" s="4"/>
      <c r="AG65" s="4"/>
      <c r="AH65" s="4"/>
      <c r="AI65" s="5" t="s">
        <v>310</v>
      </c>
    </row>
    <row r="66" spans="1:35" x14ac:dyDescent="0.2">
      <c r="A66">
        <v>148</v>
      </c>
      <c r="B66" t="s">
        <v>26</v>
      </c>
      <c r="C66">
        <v>3399</v>
      </c>
      <c r="D66" t="s">
        <v>26</v>
      </c>
      <c r="E66" t="s">
        <v>236</v>
      </c>
      <c r="F66" t="s">
        <v>90</v>
      </c>
      <c r="G66" t="s">
        <v>26</v>
      </c>
      <c r="H66" t="s">
        <v>29</v>
      </c>
      <c r="I66" t="s">
        <v>30</v>
      </c>
      <c r="J66" t="s">
        <v>31</v>
      </c>
      <c r="K66" s="2" t="s">
        <v>237</v>
      </c>
      <c r="L66">
        <v>3399</v>
      </c>
      <c r="M66" t="s">
        <v>32</v>
      </c>
      <c r="N66">
        <v>7.1234000000000002</v>
      </c>
      <c r="O66">
        <v>45.578800000000001</v>
      </c>
      <c r="P66">
        <v>1728</v>
      </c>
      <c r="Q66" s="14">
        <v>1685.03979492188</v>
      </c>
      <c r="R66" s="14">
        <f>Tabella1[[#This Row],[elevation_glo30]]-Tabella1[[#This Row],[elevation]]</f>
        <v>-42.960205078119998</v>
      </c>
      <c r="S66">
        <v>7730</v>
      </c>
      <c r="T66" t="s">
        <v>34</v>
      </c>
      <c r="U66" t="s">
        <v>238</v>
      </c>
      <c r="V66" t="s">
        <v>100</v>
      </c>
      <c r="W66" s="1">
        <v>36370</v>
      </c>
      <c r="X66" s="1">
        <v>45169</v>
      </c>
      <c r="Y66">
        <v>8646</v>
      </c>
      <c r="Z66">
        <v>8646</v>
      </c>
      <c r="AA66" t="s">
        <v>26</v>
      </c>
      <c r="AB66" s="12">
        <v>7.12338</v>
      </c>
      <c r="AC66" s="12">
        <v>45.578800000000001</v>
      </c>
      <c r="AD66" s="12">
        <v>1685</v>
      </c>
      <c r="AE66" s="12"/>
      <c r="AF66" s="12"/>
      <c r="AG66" s="12"/>
      <c r="AH66" s="12"/>
      <c r="AI66" s="13"/>
    </row>
    <row r="67" spans="1:35" x14ac:dyDescent="0.2">
      <c r="A67">
        <v>149</v>
      </c>
      <c r="B67" t="s">
        <v>26</v>
      </c>
      <c r="C67">
        <v>3422</v>
      </c>
      <c r="D67" t="s">
        <v>26</v>
      </c>
      <c r="E67" t="s">
        <v>239</v>
      </c>
      <c r="F67" t="s">
        <v>90</v>
      </c>
      <c r="G67" t="s">
        <v>26</v>
      </c>
      <c r="H67" t="s">
        <v>29</v>
      </c>
      <c r="I67" t="s">
        <v>30</v>
      </c>
      <c r="J67" t="s">
        <v>31</v>
      </c>
      <c r="K67" s="2" t="s">
        <v>240</v>
      </c>
      <c r="L67">
        <v>3422</v>
      </c>
      <c r="M67" t="s">
        <v>32</v>
      </c>
      <c r="N67">
        <v>7.1137699999999997</v>
      </c>
      <c r="O67">
        <v>45.560397999999999</v>
      </c>
      <c r="P67">
        <v>1799</v>
      </c>
      <c r="Q67" s="14">
        <v>1798.24963378906</v>
      </c>
      <c r="R67" s="14">
        <f>Tabella1[[#This Row],[elevation_glo30]]-Tabella1[[#This Row],[elevation]]</f>
        <v>-0.75036621094000111</v>
      </c>
      <c r="S67">
        <v>7756</v>
      </c>
      <c r="T67" t="s">
        <v>34</v>
      </c>
      <c r="U67">
        <v>3284</v>
      </c>
      <c r="V67" t="s">
        <v>96</v>
      </c>
      <c r="W67" s="1">
        <v>38718</v>
      </c>
      <c r="X67" s="1">
        <v>44926</v>
      </c>
      <c r="Y67">
        <v>6097</v>
      </c>
      <c r="Z67">
        <v>6097</v>
      </c>
      <c r="AA67" t="s">
        <v>26</v>
      </c>
      <c r="AB67" s="12">
        <v>7.11374</v>
      </c>
      <c r="AC67" s="12">
        <v>45.560400000000001</v>
      </c>
      <c r="AD67" s="12"/>
      <c r="AE67" s="12"/>
      <c r="AF67" s="12"/>
      <c r="AG67" s="12"/>
      <c r="AH67" s="12"/>
      <c r="AI67" s="13"/>
    </row>
    <row r="68" spans="1:35" x14ac:dyDescent="0.2">
      <c r="A68">
        <v>150</v>
      </c>
      <c r="B68" t="s">
        <v>26</v>
      </c>
      <c r="C68">
        <v>3401</v>
      </c>
      <c r="D68" t="s">
        <v>26</v>
      </c>
      <c r="E68" t="s">
        <v>241</v>
      </c>
      <c r="F68" t="s">
        <v>90</v>
      </c>
      <c r="G68" t="s">
        <v>26</v>
      </c>
      <c r="H68" t="s">
        <v>29</v>
      </c>
      <c r="I68" t="s">
        <v>30</v>
      </c>
      <c r="J68" t="s">
        <v>31</v>
      </c>
      <c r="K68" s="2" t="s">
        <v>242</v>
      </c>
      <c r="L68">
        <v>3401</v>
      </c>
      <c r="M68" t="s">
        <v>32</v>
      </c>
      <c r="N68">
        <v>7.1526100000000001</v>
      </c>
      <c r="O68">
        <v>45.649700000000003</v>
      </c>
      <c r="P68">
        <v>1239</v>
      </c>
      <c r="Q68" s="14">
        <v>1180.22607421875</v>
      </c>
      <c r="R68" s="14">
        <f>Tabella1[[#This Row],[elevation_glo30]]-Tabella1[[#This Row],[elevation]]</f>
        <v>-58.77392578125</v>
      </c>
      <c r="S68">
        <v>7732</v>
      </c>
      <c r="T68" t="s">
        <v>34</v>
      </c>
      <c r="U68" t="s">
        <v>243</v>
      </c>
      <c r="V68" t="s">
        <v>100</v>
      </c>
      <c r="W68" s="1">
        <v>37588</v>
      </c>
      <c r="X68" s="1">
        <v>45169</v>
      </c>
      <c r="Y68">
        <v>7567</v>
      </c>
      <c r="Z68">
        <v>7567</v>
      </c>
      <c r="AA68" t="s">
        <v>26</v>
      </c>
      <c r="AB68" s="12">
        <v>7.15259</v>
      </c>
      <c r="AC68" s="12">
        <v>45.649700000000003</v>
      </c>
      <c r="AD68" s="4">
        <v>1180</v>
      </c>
      <c r="AE68" s="4"/>
      <c r="AF68" s="4"/>
      <c r="AG68" s="4"/>
      <c r="AH68" s="4"/>
      <c r="AI68" s="5" t="s">
        <v>308</v>
      </c>
    </row>
    <row r="69" spans="1:35" x14ac:dyDescent="0.2">
      <c r="A69">
        <v>151</v>
      </c>
      <c r="B69" t="s">
        <v>26</v>
      </c>
      <c r="C69">
        <v>3400</v>
      </c>
      <c r="D69" t="s">
        <v>26</v>
      </c>
      <c r="E69" t="s">
        <v>244</v>
      </c>
      <c r="F69" t="s">
        <v>90</v>
      </c>
      <c r="G69" t="s">
        <v>26</v>
      </c>
      <c r="H69" t="s">
        <v>29</v>
      </c>
      <c r="I69" t="s">
        <v>30</v>
      </c>
      <c r="J69" t="s">
        <v>31</v>
      </c>
      <c r="K69" s="2" t="s">
        <v>245</v>
      </c>
      <c r="L69">
        <v>3400</v>
      </c>
      <c r="M69" t="s">
        <v>32</v>
      </c>
      <c r="N69">
        <v>7.12141</v>
      </c>
      <c r="O69">
        <v>45.607498</v>
      </c>
      <c r="P69">
        <v>2368</v>
      </c>
      <c r="Q69" s="14">
        <v>2323.02587890625</v>
      </c>
      <c r="R69" s="14">
        <f>Tabella1[[#This Row],[elevation_glo30]]-Tabella1[[#This Row],[elevation]]</f>
        <v>-44.97412109375</v>
      </c>
      <c r="S69">
        <v>7731</v>
      </c>
      <c r="T69" t="s">
        <v>34</v>
      </c>
      <c r="U69" t="s">
        <v>246</v>
      </c>
      <c r="V69" t="s">
        <v>100</v>
      </c>
      <c r="W69" s="1">
        <v>38651</v>
      </c>
      <c r="X69" s="1">
        <v>45169</v>
      </c>
      <c r="Y69">
        <v>5926</v>
      </c>
      <c r="Z69">
        <v>5926</v>
      </c>
      <c r="AA69" t="s">
        <v>26</v>
      </c>
      <c r="AB69" s="12">
        <v>7.1243600000000002</v>
      </c>
      <c r="AC69" s="12">
        <v>45.607799999999997</v>
      </c>
      <c r="AD69" s="12">
        <v>2362</v>
      </c>
      <c r="AE69" s="12"/>
      <c r="AF69" s="12"/>
      <c r="AG69" s="12"/>
      <c r="AH69" s="12"/>
      <c r="AI69" s="13"/>
    </row>
    <row r="70" spans="1:35" x14ac:dyDescent="0.2">
      <c r="A70">
        <v>152</v>
      </c>
      <c r="B70" t="s">
        <v>26</v>
      </c>
      <c r="C70">
        <v>1909</v>
      </c>
      <c r="D70" t="s">
        <v>26</v>
      </c>
      <c r="E70" t="s">
        <v>247</v>
      </c>
      <c r="F70" t="s">
        <v>90</v>
      </c>
      <c r="G70" t="s">
        <v>26</v>
      </c>
      <c r="H70" t="s">
        <v>29</v>
      </c>
      <c r="I70" t="s">
        <v>30</v>
      </c>
      <c r="J70" t="s">
        <v>31</v>
      </c>
      <c r="K70" s="2" t="s">
        <v>248</v>
      </c>
      <c r="L70">
        <v>1909</v>
      </c>
      <c r="M70" t="s">
        <v>32</v>
      </c>
      <c r="N70">
        <v>7.3166700000000002</v>
      </c>
      <c r="O70">
        <v>45.7819</v>
      </c>
      <c r="P70" t="s">
        <v>26</v>
      </c>
      <c r="Q70" s="14">
        <v>936.0830078125</v>
      </c>
      <c r="R70" s="14" t="e">
        <f>Tabella1[[#This Row],[elevation_glo30]]-Tabella1[[#This Row],[elevation]]</f>
        <v>#VALUE!</v>
      </c>
      <c r="S70">
        <v>15170</v>
      </c>
      <c r="T70" t="s">
        <v>34</v>
      </c>
      <c r="U70">
        <v>3332</v>
      </c>
      <c r="V70" t="s">
        <v>96</v>
      </c>
      <c r="W70" s="1">
        <v>38718</v>
      </c>
      <c r="X70" s="1">
        <v>44926</v>
      </c>
      <c r="Y70">
        <v>6083</v>
      </c>
      <c r="Z70">
        <v>6083</v>
      </c>
      <c r="AA70" t="s">
        <v>26</v>
      </c>
      <c r="AB70" s="12">
        <v>7.3166700000000002</v>
      </c>
      <c r="AC70" s="12">
        <v>45.7819</v>
      </c>
      <c r="AD70" s="12">
        <v>936</v>
      </c>
      <c r="AE70" s="12"/>
      <c r="AF70" s="12"/>
      <c r="AG70" s="12"/>
      <c r="AH70" s="12"/>
      <c r="AI70" s="13"/>
    </row>
    <row r="71" spans="1:35" x14ac:dyDescent="0.2">
      <c r="A71">
        <v>59</v>
      </c>
      <c r="B71" t="s">
        <v>26</v>
      </c>
      <c r="C71">
        <v>1171</v>
      </c>
      <c r="D71" t="s">
        <v>26</v>
      </c>
      <c r="E71" t="s">
        <v>65</v>
      </c>
      <c r="F71" t="s">
        <v>28</v>
      </c>
      <c r="G71" t="s">
        <v>26</v>
      </c>
      <c r="H71" t="s">
        <v>29</v>
      </c>
      <c r="I71" t="s">
        <v>30</v>
      </c>
      <c r="J71" t="s">
        <v>31</v>
      </c>
      <c r="K71">
        <v>1590</v>
      </c>
      <c r="L71">
        <v>1171</v>
      </c>
      <c r="M71" t="s">
        <v>32</v>
      </c>
      <c r="N71">
        <v>7.1558999999999999</v>
      </c>
      <c r="O71">
        <v>45.829099999999997</v>
      </c>
      <c r="P71">
        <v>2018</v>
      </c>
      <c r="Q71" s="14">
        <v>2026.1826171875</v>
      </c>
      <c r="R71" s="14">
        <f>Tabella1[[#This Row],[elevation_glo30]]-Tabella1[[#This Row],[elevation]]</f>
        <v>8.1826171875</v>
      </c>
      <c r="S71" t="s">
        <v>66</v>
      </c>
      <c r="T71" t="s">
        <v>34</v>
      </c>
      <c r="U71" t="s">
        <v>67</v>
      </c>
      <c r="V71" t="s">
        <v>36</v>
      </c>
      <c r="W71" s="1">
        <v>21916</v>
      </c>
      <c r="X71" s="1">
        <v>45169</v>
      </c>
      <c r="Y71">
        <v>22218</v>
      </c>
      <c r="Z71">
        <v>12246</v>
      </c>
      <c r="AA71" t="s">
        <v>26</v>
      </c>
      <c r="AB71" s="12"/>
      <c r="AC71" s="12"/>
      <c r="AD71" s="12">
        <v>2026</v>
      </c>
      <c r="AE71" s="12" t="s">
        <v>322</v>
      </c>
      <c r="AF71" s="12"/>
      <c r="AG71" s="12"/>
      <c r="AH71" s="12"/>
      <c r="AI71" s="13"/>
    </row>
    <row r="72" spans="1:35" s="12" customFormat="1" x14ac:dyDescent="0.2">
      <c r="A72" s="12">
        <v>154</v>
      </c>
      <c r="B72" s="12" t="s">
        <v>26</v>
      </c>
      <c r="C72" s="12">
        <v>3429</v>
      </c>
      <c r="D72" s="12" t="s">
        <v>26</v>
      </c>
      <c r="E72" s="12" t="s">
        <v>249</v>
      </c>
      <c r="F72" s="12" t="s">
        <v>90</v>
      </c>
      <c r="G72" s="12" t="s">
        <v>26</v>
      </c>
      <c r="H72" s="12" t="s">
        <v>29</v>
      </c>
      <c r="I72" s="12" t="s">
        <v>30</v>
      </c>
      <c r="J72" s="12" t="s">
        <v>31</v>
      </c>
      <c r="K72" s="17" t="s">
        <v>250</v>
      </c>
      <c r="L72" s="12">
        <v>3429</v>
      </c>
      <c r="M72" s="12" t="s">
        <v>32</v>
      </c>
      <c r="N72" s="12">
        <v>7.3635400000000004</v>
      </c>
      <c r="O72" s="12">
        <v>45.7393</v>
      </c>
      <c r="P72" s="12">
        <v>549</v>
      </c>
      <c r="Q72" s="15">
        <v>544.02899169921898</v>
      </c>
      <c r="R72" s="15">
        <f>Tabella1[[#This Row],[elevation_glo30]]-Tabella1[[#This Row],[elevation]]</f>
        <v>-4.9710083007810226</v>
      </c>
      <c r="S72" s="12">
        <v>7763</v>
      </c>
      <c r="T72" s="12" t="s">
        <v>34</v>
      </c>
      <c r="U72" s="12" t="s">
        <v>251</v>
      </c>
      <c r="V72" s="12" t="s">
        <v>93</v>
      </c>
      <c r="W72" s="16">
        <v>27030</v>
      </c>
      <c r="X72" s="16">
        <v>44926</v>
      </c>
      <c r="Y72" s="12">
        <v>17879</v>
      </c>
      <c r="Z72" s="12">
        <v>12035</v>
      </c>
      <c r="AA72" s="12" t="s">
        <v>26</v>
      </c>
      <c r="AB72" s="12">
        <v>7.3634399999999998</v>
      </c>
      <c r="AC72" s="12">
        <v>45.7393</v>
      </c>
      <c r="AD72" s="12">
        <v>545</v>
      </c>
    </row>
    <row r="73" spans="1:35" x14ac:dyDescent="0.2">
      <c r="A73">
        <v>155</v>
      </c>
      <c r="B73" t="s">
        <v>26</v>
      </c>
      <c r="C73">
        <v>3417</v>
      </c>
      <c r="D73" t="s">
        <v>26</v>
      </c>
      <c r="E73" t="s">
        <v>252</v>
      </c>
      <c r="F73" t="s">
        <v>90</v>
      </c>
      <c r="G73" t="s">
        <v>26</v>
      </c>
      <c r="H73" t="s">
        <v>29</v>
      </c>
      <c r="I73" t="s">
        <v>30</v>
      </c>
      <c r="J73" t="s">
        <v>31</v>
      </c>
      <c r="K73" s="2" t="s">
        <v>253</v>
      </c>
      <c r="L73">
        <v>3417</v>
      </c>
      <c r="M73" t="s">
        <v>32</v>
      </c>
      <c r="N73">
        <v>7.5764300000000002</v>
      </c>
      <c r="O73">
        <v>45.749901000000001</v>
      </c>
      <c r="P73">
        <v>1105</v>
      </c>
      <c r="Q73" s="14">
        <v>831.50476074218795</v>
      </c>
      <c r="R73" s="14">
        <f>Tabella1[[#This Row],[elevation_glo30]]-Tabella1[[#This Row],[elevation]]</f>
        <v>-273.49523925781205</v>
      </c>
      <c r="S73">
        <v>7751</v>
      </c>
      <c r="T73" t="s">
        <v>34</v>
      </c>
      <c r="U73">
        <v>3674</v>
      </c>
      <c r="V73" t="s">
        <v>96</v>
      </c>
      <c r="W73" s="1">
        <v>38718</v>
      </c>
      <c r="X73" s="1">
        <v>44926</v>
      </c>
      <c r="Y73">
        <v>6103</v>
      </c>
      <c r="Z73">
        <v>6103</v>
      </c>
      <c r="AA73" t="s">
        <v>26</v>
      </c>
      <c r="AB73" s="12">
        <v>7.5764100000000001</v>
      </c>
      <c r="AC73" s="12">
        <v>45.749899999999997</v>
      </c>
      <c r="AD73" s="4">
        <v>832</v>
      </c>
      <c r="AE73" s="4"/>
      <c r="AF73" s="4"/>
      <c r="AG73" s="4"/>
      <c r="AH73" s="4"/>
      <c r="AI73" s="5" t="s">
        <v>308</v>
      </c>
    </row>
    <row r="74" spans="1:35" x14ac:dyDescent="0.2">
      <c r="A74">
        <v>156</v>
      </c>
      <c r="B74" t="s">
        <v>26</v>
      </c>
      <c r="C74">
        <v>1912</v>
      </c>
      <c r="D74" t="s">
        <v>26</v>
      </c>
      <c r="E74" t="s">
        <v>254</v>
      </c>
      <c r="F74" t="s">
        <v>90</v>
      </c>
      <c r="G74" t="s">
        <v>26</v>
      </c>
      <c r="H74" t="s">
        <v>29</v>
      </c>
      <c r="I74" t="s">
        <v>30</v>
      </c>
      <c r="J74" t="s">
        <v>31</v>
      </c>
      <c r="K74" s="2" t="s">
        <v>255</v>
      </c>
      <c r="L74">
        <v>1912</v>
      </c>
      <c r="M74" t="s">
        <v>32</v>
      </c>
      <c r="N74">
        <v>7.4446099999999999</v>
      </c>
      <c r="O74">
        <v>45.736600000000003</v>
      </c>
      <c r="P74" t="s">
        <v>26</v>
      </c>
      <c r="Q74" s="14">
        <v>539.75115966796898</v>
      </c>
      <c r="R74" s="14" t="e">
        <f>Tabella1[[#This Row],[elevation_glo30]]-Tabella1[[#This Row],[elevation]]</f>
        <v>#VALUE!</v>
      </c>
      <c r="S74">
        <v>15173</v>
      </c>
      <c r="T74" t="s">
        <v>34</v>
      </c>
      <c r="U74">
        <v>3675</v>
      </c>
      <c r="V74" t="s">
        <v>96</v>
      </c>
      <c r="W74" s="1">
        <v>36670</v>
      </c>
      <c r="X74" s="1">
        <v>44926</v>
      </c>
      <c r="Y74">
        <v>7805</v>
      </c>
      <c r="Z74">
        <v>7805</v>
      </c>
      <c r="AA74" t="s">
        <v>26</v>
      </c>
      <c r="AB74" s="12">
        <v>7.4446099999999999</v>
      </c>
      <c r="AC74" s="12">
        <v>45.736600000000003</v>
      </c>
      <c r="AD74" s="4">
        <v>540</v>
      </c>
      <c r="AE74" s="4"/>
      <c r="AF74" s="4"/>
      <c r="AG74" s="4"/>
      <c r="AH74" s="4"/>
      <c r="AI74" s="5" t="s">
        <v>310</v>
      </c>
    </row>
    <row r="75" spans="1:35" x14ac:dyDescent="0.2">
      <c r="A75">
        <v>157</v>
      </c>
      <c r="B75" t="s">
        <v>26</v>
      </c>
      <c r="C75">
        <v>3402</v>
      </c>
      <c r="D75" t="s">
        <v>26</v>
      </c>
      <c r="E75" t="s">
        <v>256</v>
      </c>
      <c r="F75" t="s">
        <v>90</v>
      </c>
      <c r="G75" t="s">
        <v>26</v>
      </c>
      <c r="H75" t="s">
        <v>29</v>
      </c>
      <c r="I75" t="s">
        <v>30</v>
      </c>
      <c r="J75" t="s">
        <v>31</v>
      </c>
      <c r="K75" s="2" t="s">
        <v>257</v>
      </c>
      <c r="L75">
        <v>3402</v>
      </c>
      <c r="M75" t="s">
        <v>32</v>
      </c>
      <c r="N75">
        <v>7.2087300000000001</v>
      </c>
      <c r="O75">
        <v>45.820900000000002</v>
      </c>
      <c r="P75">
        <v>1373</v>
      </c>
      <c r="Q75" s="14">
        <v>1308.75622558594</v>
      </c>
      <c r="R75" s="14">
        <f>Tabella1[[#This Row],[elevation_glo30]]-Tabella1[[#This Row],[elevation]]</f>
        <v>-64.243774414059999</v>
      </c>
      <c r="S75">
        <v>7734</v>
      </c>
      <c r="T75" t="s">
        <v>34</v>
      </c>
      <c r="U75" t="s">
        <v>258</v>
      </c>
      <c r="V75" t="s">
        <v>100</v>
      </c>
      <c r="W75" s="1">
        <v>37036</v>
      </c>
      <c r="X75" s="1">
        <v>45169</v>
      </c>
      <c r="Y75">
        <v>8003</v>
      </c>
      <c r="Z75">
        <v>8003</v>
      </c>
      <c r="AA75" t="s">
        <v>26</v>
      </c>
      <c r="AB75" s="12">
        <v>7.20871</v>
      </c>
      <c r="AC75" s="12">
        <v>45.820900000000002</v>
      </c>
      <c r="AD75" s="12">
        <v>1309</v>
      </c>
      <c r="AE75" s="12"/>
      <c r="AF75" s="12"/>
      <c r="AG75" s="12"/>
      <c r="AH75" s="12"/>
      <c r="AI75" s="13"/>
    </row>
    <row r="76" spans="1:35" x14ac:dyDescent="0.2">
      <c r="A76">
        <v>158</v>
      </c>
      <c r="B76" t="s">
        <v>26</v>
      </c>
      <c r="C76">
        <v>1913</v>
      </c>
      <c r="D76" t="s">
        <v>26</v>
      </c>
      <c r="E76" t="s">
        <v>259</v>
      </c>
      <c r="F76" t="s">
        <v>90</v>
      </c>
      <c r="G76" t="s">
        <v>26</v>
      </c>
      <c r="H76" t="s">
        <v>29</v>
      </c>
      <c r="I76" t="s">
        <v>30</v>
      </c>
      <c r="J76" t="s">
        <v>31</v>
      </c>
      <c r="K76" s="2" t="s">
        <v>260</v>
      </c>
      <c r="L76">
        <v>1913</v>
      </c>
      <c r="M76" t="s">
        <v>32</v>
      </c>
      <c r="N76">
        <v>7.1817200000000003</v>
      </c>
      <c r="O76">
        <v>45.763599999999997</v>
      </c>
      <c r="P76" t="s">
        <v>26</v>
      </c>
      <c r="Q76" s="14">
        <v>2376.392578125</v>
      </c>
      <c r="R76" s="14" t="e">
        <f>Tabella1[[#This Row],[elevation_glo30]]-Tabella1[[#This Row],[elevation]]</f>
        <v>#VALUE!</v>
      </c>
      <c r="S76">
        <v>15174</v>
      </c>
      <c r="T76" t="s">
        <v>34</v>
      </c>
      <c r="U76">
        <v>3677</v>
      </c>
      <c r="V76" t="s">
        <v>96</v>
      </c>
      <c r="W76" s="1">
        <v>40212</v>
      </c>
      <c r="X76" s="1">
        <v>44926</v>
      </c>
      <c r="Y76">
        <v>4275</v>
      </c>
      <c r="Z76">
        <v>4275</v>
      </c>
      <c r="AA76" t="s">
        <v>26</v>
      </c>
      <c r="AB76" s="12"/>
      <c r="AC76" s="12"/>
      <c r="AD76" s="4">
        <v>2376</v>
      </c>
      <c r="AE76" s="4"/>
      <c r="AF76" s="4"/>
      <c r="AG76" s="4"/>
      <c r="AH76" s="4"/>
      <c r="AI76" s="5" t="s">
        <v>310</v>
      </c>
    </row>
    <row r="77" spans="1:35" x14ac:dyDescent="0.2">
      <c r="A77">
        <v>160</v>
      </c>
      <c r="B77" t="s">
        <v>26</v>
      </c>
      <c r="C77">
        <v>3404</v>
      </c>
      <c r="D77" t="s">
        <v>26</v>
      </c>
      <c r="E77" t="s">
        <v>261</v>
      </c>
      <c r="F77" t="s">
        <v>90</v>
      </c>
      <c r="G77" t="s">
        <v>26</v>
      </c>
      <c r="H77" t="s">
        <v>29</v>
      </c>
      <c r="I77" t="s">
        <v>30</v>
      </c>
      <c r="J77" t="s">
        <v>31</v>
      </c>
      <c r="K77" s="2" t="s">
        <v>262</v>
      </c>
      <c r="L77">
        <v>3404</v>
      </c>
      <c r="M77" t="s">
        <v>32</v>
      </c>
      <c r="N77">
        <v>7.15252</v>
      </c>
      <c r="O77">
        <v>45.868499999999997</v>
      </c>
      <c r="P77">
        <v>2471</v>
      </c>
      <c r="Q77" s="14">
        <v>2356.36572265625</v>
      </c>
      <c r="R77" s="14">
        <f>Tabella1[[#This Row],[elevation_glo30]]-Tabella1[[#This Row],[elevation]]</f>
        <v>-114.63427734375</v>
      </c>
      <c r="S77">
        <v>7736</v>
      </c>
      <c r="T77" t="s">
        <v>34</v>
      </c>
      <c r="U77" t="s">
        <v>263</v>
      </c>
      <c r="V77" t="s">
        <v>100</v>
      </c>
      <c r="W77" s="1">
        <v>39288</v>
      </c>
      <c r="X77" s="1">
        <v>45169</v>
      </c>
      <c r="Y77">
        <v>5866</v>
      </c>
      <c r="Z77">
        <v>5866</v>
      </c>
      <c r="AA77" t="s">
        <v>26</v>
      </c>
      <c r="AB77" s="12">
        <v>7.1536299999999997</v>
      </c>
      <c r="AC77" s="12">
        <v>45.869500000000002</v>
      </c>
      <c r="AD77" s="4">
        <v>2360</v>
      </c>
      <c r="AE77" s="4"/>
      <c r="AF77" s="4"/>
      <c r="AG77" s="4"/>
      <c r="AH77" s="4"/>
      <c r="AI77" s="5" t="s">
        <v>303</v>
      </c>
    </row>
    <row r="78" spans="1:35" x14ac:dyDescent="0.2">
      <c r="A78">
        <v>161</v>
      </c>
      <c r="B78" t="s">
        <v>26</v>
      </c>
      <c r="C78">
        <v>3405</v>
      </c>
      <c r="D78" t="s">
        <v>26</v>
      </c>
      <c r="E78" t="s">
        <v>264</v>
      </c>
      <c r="F78" t="s">
        <v>90</v>
      </c>
      <c r="G78" t="s">
        <v>26</v>
      </c>
      <c r="H78" t="s">
        <v>29</v>
      </c>
      <c r="I78" t="s">
        <v>30</v>
      </c>
      <c r="J78" t="s">
        <v>31</v>
      </c>
      <c r="K78" s="2" t="s">
        <v>265</v>
      </c>
      <c r="L78">
        <v>3405</v>
      </c>
      <c r="M78" t="s">
        <v>32</v>
      </c>
      <c r="N78">
        <v>7.1478000000000002</v>
      </c>
      <c r="O78">
        <v>45.840401</v>
      </c>
      <c r="P78">
        <v>2388</v>
      </c>
      <c r="Q78" s="14">
        <v>2431.24438476562</v>
      </c>
      <c r="R78" s="14">
        <f>Tabella1[[#This Row],[elevation_glo30]]-Tabella1[[#This Row],[elevation]]</f>
        <v>43.244384765619998</v>
      </c>
      <c r="S78">
        <v>7737</v>
      </c>
      <c r="T78" t="s">
        <v>34</v>
      </c>
      <c r="U78" t="s">
        <v>266</v>
      </c>
      <c r="V78" t="s">
        <v>100</v>
      </c>
      <c r="W78" s="1">
        <v>39057</v>
      </c>
      <c r="X78" s="1">
        <v>45169</v>
      </c>
      <c r="Y78">
        <v>6097</v>
      </c>
      <c r="Z78">
        <v>6097</v>
      </c>
      <c r="AA78" t="s">
        <v>26</v>
      </c>
      <c r="AB78" s="12">
        <v>7.1490499999999999</v>
      </c>
      <c r="AC78" s="12">
        <v>45.8414</v>
      </c>
      <c r="AD78" s="12">
        <v>2500</v>
      </c>
      <c r="AE78" s="12" t="s">
        <v>323</v>
      </c>
      <c r="AF78" s="12"/>
      <c r="AG78" s="12"/>
      <c r="AH78" s="12"/>
      <c r="AI78" s="13"/>
    </row>
    <row r="79" spans="1:35" x14ac:dyDescent="0.2">
      <c r="A79">
        <v>162</v>
      </c>
      <c r="B79" t="s">
        <v>26</v>
      </c>
      <c r="C79">
        <v>3426</v>
      </c>
      <c r="D79" t="s">
        <v>26</v>
      </c>
      <c r="E79" t="s">
        <v>267</v>
      </c>
      <c r="F79" t="s">
        <v>90</v>
      </c>
      <c r="G79" t="s">
        <v>26</v>
      </c>
      <c r="H79" t="s">
        <v>29</v>
      </c>
      <c r="I79" t="s">
        <v>30</v>
      </c>
      <c r="J79" t="s">
        <v>31</v>
      </c>
      <c r="K79" s="2" t="s">
        <v>268</v>
      </c>
      <c r="L79">
        <v>3426</v>
      </c>
      <c r="M79" t="s">
        <v>32</v>
      </c>
      <c r="N79">
        <v>7.6526300000000003</v>
      </c>
      <c r="O79">
        <v>45.749499999999998</v>
      </c>
      <c r="P79">
        <v>623</v>
      </c>
      <c r="Q79" s="14">
        <v>619.50299072265602</v>
      </c>
      <c r="R79" s="14">
        <f>Tabella1[[#This Row],[elevation_glo30]]-Tabella1[[#This Row],[elevation]]</f>
        <v>-3.4970092773439774</v>
      </c>
      <c r="S79">
        <v>7760</v>
      </c>
      <c r="T79" t="s">
        <v>34</v>
      </c>
      <c r="U79">
        <v>3681</v>
      </c>
      <c r="V79" t="s">
        <v>96</v>
      </c>
      <c r="W79" s="1">
        <v>39274</v>
      </c>
      <c r="X79" s="1">
        <v>44926</v>
      </c>
      <c r="Y79">
        <v>5599</v>
      </c>
      <c r="Z79">
        <v>5599</v>
      </c>
      <c r="AA79" t="s">
        <v>26</v>
      </c>
      <c r="AB79" s="12">
        <v>7.6525999999999996</v>
      </c>
      <c r="AC79" s="12">
        <v>45.749499999999998</v>
      </c>
      <c r="AD79" s="12">
        <v>626</v>
      </c>
      <c r="AE79" s="12"/>
      <c r="AF79" s="12"/>
      <c r="AG79" s="12"/>
      <c r="AH79" s="12"/>
      <c r="AI79" s="13"/>
    </row>
    <row r="80" spans="1:35" x14ac:dyDescent="0.2">
      <c r="A80">
        <v>62</v>
      </c>
      <c r="B80" t="s">
        <v>26</v>
      </c>
      <c r="C80">
        <v>1172</v>
      </c>
      <c r="D80" t="s">
        <v>26</v>
      </c>
      <c r="E80" t="s">
        <v>68</v>
      </c>
      <c r="F80" t="s">
        <v>28</v>
      </c>
      <c r="G80" t="s">
        <v>26</v>
      </c>
      <c r="H80" t="s">
        <v>29</v>
      </c>
      <c r="I80" t="s">
        <v>30</v>
      </c>
      <c r="J80" t="s">
        <v>31</v>
      </c>
      <c r="K80">
        <v>1620</v>
      </c>
      <c r="L80">
        <v>1172</v>
      </c>
      <c r="M80" t="s">
        <v>32</v>
      </c>
      <c r="N80">
        <v>7.0525000000000002</v>
      </c>
      <c r="O80">
        <v>45.613700000000001</v>
      </c>
      <c r="P80">
        <v>1859</v>
      </c>
      <c r="Q80" s="14">
        <v>1856.97192382812</v>
      </c>
      <c r="R80" s="14">
        <f>Tabella1[[#This Row],[elevation_glo30]]-Tabella1[[#This Row],[elevation]]</f>
        <v>-2.0280761718800022</v>
      </c>
      <c r="S80" t="s">
        <v>69</v>
      </c>
      <c r="T80" t="s">
        <v>34</v>
      </c>
      <c r="U80" t="s">
        <v>70</v>
      </c>
      <c r="V80" t="s">
        <v>36</v>
      </c>
      <c r="W80" s="1">
        <v>9133</v>
      </c>
      <c r="X80" s="1">
        <v>45169</v>
      </c>
      <c r="Y80">
        <v>34612</v>
      </c>
      <c r="Z80">
        <v>12258</v>
      </c>
      <c r="AA80" t="s">
        <v>26</v>
      </c>
      <c r="AB80" s="12"/>
      <c r="AC80" s="12"/>
      <c r="AD80" s="12">
        <v>1859</v>
      </c>
      <c r="AE80" s="12" t="s">
        <v>324</v>
      </c>
      <c r="AF80" s="12"/>
      <c r="AG80" s="12"/>
      <c r="AH80" s="12"/>
      <c r="AI80" s="13"/>
    </row>
    <row r="81" spans="1:35" x14ac:dyDescent="0.2">
      <c r="A81">
        <v>164</v>
      </c>
      <c r="B81" t="s">
        <v>26</v>
      </c>
      <c r="C81">
        <v>3407</v>
      </c>
      <c r="D81" t="s">
        <v>26</v>
      </c>
      <c r="E81" t="s">
        <v>269</v>
      </c>
      <c r="F81" t="s">
        <v>90</v>
      </c>
      <c r="G81" t="s">
        <v>26</v>
      </c>
      <c r="H81" t="s">
        <v>29</v>
      </c>
      <c r="I81" t="s">
        <v>30</v>
      </c>
      <c r="J81" t="s">
        <v>31</v>
      </c>
      <c r="K81" s="2" t="s">
        <v>270</v>
      </c>
      <c r="L81">
        <v>3407</v>
      </c>
      <c r="M81" t="s">
        <v>32</v>
      </c>
      <c r="N81">
        <v>7.3396499999999998</v>
      </c>
      <c r="O81">
        <v>45.826900000000002</v>
      </c>
      <c r="P81">
        <v>1138</v>
      </c>
      <c r="Q81" s="14">
        <v>1029.59887695312</v>
      </c>
      <c r="R81" s="14">
        <f>Tabella1[[#This Row],[elevation_glo30]]-Tabella1[[#This Row],[elevation]]</f>
        <v>-108.40112304688</v>
      </c>
      <c r="S81">
        <v>7739</v>
      </c>
      <c r="T81" t="s">
        <v>34</v>
      </c>
      <c r="U81" t="s">
        <v>271</v>
      </c>
      <c r="V81" t="s">
        <v>100</v>
      </c>
      <c r="W81" s="1">
        <v>37162</v>
      </c>
      <c r="X81" s="1">
        <v>45169</v>
      </c>
      <c r="Y81">
        <v>7994</v>
      </c>
      <c r="Z81">
        <v>7994</v>
      </c>
      <c r="AA81" t="s">
        <v>26</v>
      </c>
      <c r="AB81" s="12">
        <v>7.3396299999999997</v>
      </c>
      <c r="AC81" s="12">
        <v>45.826900000000002</v>
      </c>
      <c r="AD81" s="4">
        <v>1030</v>
      </c>
      <c r="AE81" s="4"/>
      <c r="AF81" s="4"/>
      <c r="AG81" s="4"/>
      <c r="AH81" s="4"/>
      <c r="AI81" s="5" t="s">
        <v>308</v>
      </c>
    </row>
    <row r="82" spans="1:35" x14ac:dyDescent="0.2">
      <c r="A82">
        <v>166</v>
      </c>
      <c r="B82" t="s">
        <v>26</v>
      </c>
      <c r="C82">
        <v>3409</v>
      </c>
      <c r="D82" t="s">
        <v>26</v>
      </c>
      <c r="E82" t="s">
        <v>272</v>
      </c>
      <c r="F82" t="s">
        <v>90</v>
      </c>
      <c r="G82" t="s">
        <v>26</v>
      </c>
      <c r="H82" t="s">
        <v>29</v>
      </c>
      <c r="I82" t="s">
        <v>30</v>
      </c>
      <c r="J82" t="s">
        <v>31</v>
      </c>
      <c r="K82" s="2" t="s">
        <v>273</v>
      </c>
      <c r="L82">
        <v>3409</v>
      </c>
      <c r="M82" t="s">
        <v>32</v>
      </c>
      <c r="N82">
        <v>7.2021100000000002</v>
      </c>
      <c r="O82">
        <v>45.647202</v>
      </c>
      <c r="P82">
        <v>1347</v>
      </c>
      <c r="Q82" s="14">
        <v>1170.15563964844</v>
      </c>
      <c r="R82" s="14">
        <f>Tabella1[[#This Row],[elevation_glo30]]-Tabella1[[#This Row],[elevation]]</f>
        <v>-176.84436035156</v>
      </c>
      <c r="S82">
        <v>7742</v>
      </c>
      <c r="T82" t="s">
        <v>34</v>
      </c>
      <c r="U82" t="s">
        <v>274</v>
      </c>
      <c r="V82" t="s">
        <v>100</v>
      </c>
      <c r="W82" s="1">
        <v>37589</v>
      </c>
      <c r="X82" s="1">
        <v>41107</v>
      </c>
      <c r="Y82">
        <v>3518</v>
      </c>
      <c r="Z82">
        <v>3518</v>
      </c>
      <c r="AA82" t="s">
        <v>26</v>
      </c>
      <c r="AB82" s="12"/>
      <c r="AC82" s="12"/>
      <c r="AD82" s="4">
        <v>1175</v>
      </c>
      <c r="AE82" s="4"/>
      <c r="AF82" s="4"/>
      <c r="AG82" s="4"/>
      <c r="AH82" s="4"/>
      <c r="AI82" s="5" t="s">
        <v>308</v>
      </c>
    </row>
    <row r="83" spans="1:35" x14ac:dyDescent="0.2">
      <c r="A83">
        <v>167</v>
      </c>
      <c r="B83" t="s">
        <v>26</v>
      </c>
      <c r="C83">
        <v>3410</v>
      </c>
      <c r="D83" t="s">
        <v>26</v>
      </c>
      <c r="E83" t="s">
        <v>275</v>
      </c>
      <c r="F83" t="s">
        <v>90</v>
      </c>
      <c r="G83" t="s">
        <v>26</v>
      </c>
      <c r="H83" t="s">
        <v>29</v>
      </c>
      <c r="I83" t="s">
        <v>30</v>
      </c>
      <c r="J83" t="s">
        <v>31</v>
      </c>
      <c r="K83" s="2" t="s">
        <v>276</v>
      </c>
      <c r="L83">
        <v>3410</v>
      </c>
      <c r="M83" t="s">
        <v>32</v>
      </c>
      <c r="N83">
        <v>7.19198</v>
      </c>
      <c r="O83">
        <v>45.579898999999997</v>
      </c>
      <c r="P83">
        <v>1991</v>
      </c>
      <c r="Q83" s="14">
        <v>2167.94799804688</v>
      </c>
      <c r="R83" s="14">
        <f>Tabella1[[#This Row],[elevation_glo30]]-Tabella1[[#This Row],[elevation]]</f>
        <v>176.94799804688</v>
      </c>
      <c r="S83">
        <v>7743</v>
      </c>
      <c r="T83" t="s">
        <v>34</v>
      </c>
      <c r="U83" t="s">
        <v>277</v>
      </c>
      <c r="V83" t="s">
        <v>100</v>
      </c>
      <c r="W83" s="1">
        <v>38651</v>
      </c>
      <c r="X83" s="1">
        <v>45169</v>
      </c>
      <c r="Y83">
        <v>6508</v>
      </c>
      <c r="Z83">
        <v>6508</v>
      </c>
      <c r="AA83" t="s">
        <v>26</v>
      </c>
      <c r="AB83" s="12">
        <v>7.1919599999999999</v>
      </c>
      <c r="AC83" s="12">
        <v>45.579900000000002</v>
      </c>
      <c r="AD83" s="4">
        <v>2170</v>
      </c>
      <c r="AE83" s="4"/>
      <c r="AF83" s="4"/>
      <c r="AG83" s="4"/>
      <c r="AH83" s="4"/>
      <c r="AI83" s="5"/>
    </row>
    <row r="84" spans="1:35" x14ac:dyDescent="0.2">
      <c r="A84">
        <v>168</v>
      </c>
      <c r="B84" t="s">
        <v>26</v>
      </c>
      <c r="C84">
        <v>3423</v>
      </c>
      <c r="D84" t="s">
        <v>26</v>
      </c>
      <c r="E84" t="s">
        <v>278</v>
      </c>
      <c r="F84" t="s">
        <v>90</v>
      </c>
      <c r="G84" t="s">
        <v>26</v>
      </c>
      <c r="H84" t="s">
        <v>29</v>
      </c>
      <c r="I84" t="s">
        <v>30</v>
      </c>
      <c r="J84" t="s">
        <v>31</v>
      </c>
      <c r="K84" s="2" t="s">
        <v>279</v>
      </c>
      <c r="L84">
        <v>3423</v>
      </c>
      <c r="M84" t="s">
        <v>32</v>
      </c>
      <c r="N84">
        <v>7.2009600000000002</v>
      </c>
      <c r="O84">
        <v>45.526797999999999</v>
      </c>
      <c r="P84">
        <v>2030</v>
      </c>
      <c r="Q84" s="14">
        <v>1959.64953613281</v>
      </c>
      <c r="R84" s="14">
        <f>Tabella1[[#This Row],[elevation_glo30]]-Tabella1[[#This Row],[elevation]]</f>
        <v>-70.350463867190001</v>
      </c>
      <c r="S84">
        <v>7757</v>
      </c>
      <c r="T84" t="s">
        <v>34</v>
      </c>
      <c r="U84">
        <v>4269</v>
      </c>
      <c r="V84" t="s">
        <v>96</v>
      </c>
      <c r="W84" s="1">
        <v>38718</v>
      </c>
      <c r="X84" s="1">
        <v>44926</v>
      </c>
      <c r="Y84">
        <v>6067</v>
      </c>
      <c r="Z84">
        <v>6067</v>
      </c>
      <c r="AA84" t="s">
        <v>26</v>
      </c>
      <c r="AB84" s="12">
        <v>7.2009299999999996</v>
      </c>
      <c r="AC84" s="12">
        <v>45.526800000000001</v>
      </c>
      <c r="AD84" s="12">
        <v>1960</v>
      </c>
      <c r="AE84" s="12"/>
      <c r="AF84" s="12"/>
      <c r="AG84" s="12"/>
      <c r="AH84" s="12"/>
      <c r="AI84" s="13"/>
    </row>
    <row r="85" spans="1:35" x14ac:dyDescent="0.2">
      <c r="A85">
        <v>65</v>
      </c>
      <c r="B85" t="s">
        <v>26</v>
      </c>
      <c r="C85">
        <v>1173</v>
      </c>
      <c r="D85" t="s">
        <v>26</v>
      </c>
      <c r="E85" t="s">
        <v>71</v>
      </c>
      <c r="F85" t="s">
        <v>28</v>
      </c>
      <c r="G85" t="s">
        <v>26</v>
      </c>
      <c r="H85" t="s">
        <v>29</v>
      </c>
      <c r="I85" t="s">
        <v>30</v>
      </c>
      <c r="J85" t="s">
        <v>31</v>
      </c>
      <c r="K85">
        <v>1650</v>
      </c>
      <c r="L85">
        <v>1173</v>
      </c>
      <c r="M85" t="s">
        <v>32</v>
      </c>
      <c r="N85">
        <v>7.2084000000000001</v>
      </c>
      <c r="O85">
        <v>45.566800000000001</v>
      </c>
      <c r="P85">
        <v>1651</v>
      </c>
      <c r="Q85" s="14">
        <v>1653.96655273438</v>
      </c>
      <c r="R85" s="14">
        <f>Tabella1[[#This Row],[elevation_glo30]]-Tabella1[[#This Row],[elevation]]</f>
        <v>2.9665527343800022</v>
      </c>
      <c r="S85" t="s">
        <v>72</v>
      </c>
      <c r="T85" t="s">
        <v>34</v>
      </c>
      <c r="U85" t="s">
        <v>73</v>
      </c>
      <c r="V85" t="s">
        <v>36</v>
      </c>
      <c r="W85" s="1">
        <v>11543</v>
      </c>
      <c r="X85" s="1">
        <v>45169</v>
      </c>
      <c r="Y85">
        <v>18228</v>
      </c>
      <c r="Z85">
        <v>8775</v>
      </c>
      <c r="AA85" t="s">
        <v>26</v>
      </c>
      <c r="AB85" s="12"/>
      <c r="AC85" s="12"/>
      <c r="AD85" s="12"/>
      <c r="AE85" s="12"/>
      <c r="AF85" s="12"/>
      <c r="AG85" s="12"/>
      <c r="AH85" s="12"/>
      <c r="AI85" s="13"/>
    </row>
    <row r="86" spans="1:35" x14ac:dyDescent="0.2">
      <c r="A86">
        <v>169</v>
      </c>
      <c r="B86" t="s">
        <v>26</v>
      </c>
      <c r="C86">
        <v>3427</v>
      </c>
      <c r="D86" t="s">
        <v>26</v>
      </c>
      <c r="E86" t="s">
        <v>280</v>
      </c>
      <c r="F86" t="s">
        <v>90</v>
      </c>
      <c r="G86" t="s">
        <v>26</v>
      </c>
      <c r="H86" t="s">
        <v>29</v>
      </c>
      <c r="I86" t="s">
        <v>30</v>
      </c>
      <c r="J86" t="s">
        <v>31</v>
      </c>
      <c r="K86" s="2" t="s">
        <v>281</v>
      </c>
      <c r="L86">
        <v>3427</v>
      </c>
      <c r="M86" t="s">
        <v>32</v>
      </c>
      <c r="N86">
        <v>7.6262499999999998</v>
      </c>
      <c r="O86">
        <v>45.931399999999996</v>
      </c>
      <c r="P86">
        <v>2103</v>
      </c>
      <c r="Q86" s="14">
        <v>1992.93603515625</v>
      </c>
      <c r="R86" s="14">
        <f>Tabella1[[#This Row],[elevation_glo30]]-Tabella1[[#This Row],[elevation]]</f>
        <v>-110.06396484375</v>
      </c>
      <c r="S86">
        <v>7761</v>
      </c>
      <c r="T86" t="s">
        <v>34</v>
      </c>
      <c r="U86">
        <v>4271</v>
      </c>
      <c r="V86" t="s">
        <v>96</v>
      </c>
      <c r="W86" s="1">
        <v>40339</v>
      </c>
      <c r="X86" s="1">
        <v>44926</v>
      </c>
      <c r="Y86">
        <v>4543</v>
      </c>
      <c r="Z86">
        <v>4543</v>
      </c>
      <c r="AA86" t="s">
        <v>26</v>
      </c>
      <c r="AB86" s="12">
        <v>7.6262299999999996</v>
      </c>
      <c r="AC86" s="12">
        <v>45.931399999999996</v>
      </c>
      <c r="AD86" s="4">
        <v>1993</v>
      </c>
      <c r="AE86" s="4" t="s">
        <v>325</v>
      </c>
      <c r="AF86" s="4"/>
      <c r="AG86" s="4"/>
      <c r="AH86" s="4"/>
      <c r="AI86" s="5" t="s">
        <v>308</v>
      </c>
    </row>
    <row r="87" spans="1:35" x14ac:dyDescent="0.2">
      <c r="A87">
        <v>170</v>
      </c>
      <c r="B87" t="s">
        <v>26</v>
      </c>
      <c r="C87">
        <v>3411</v>
      </c>
      <c r="D87" t="s">
        <v>26</v>
      </c>
      <c r="E87" t="s">
        <v>282</v>
      </c>
      <c r="F87" t="s">
        <v>90</v>
      </c>
      <c r="G87" t="s">
        <v>26</v>
      </c>
      <c r="H87" t="s">
        <v>29</v>
      </c>
      <c r="I87" t="s">
        <v>30</v>
      </c>
      <c r="J87" t="s">
        <v>31</v>
      </c>
      <c r="K87" s="2" t="s">
        <v>283</v>
      </c>
      <c r="L87">
        <v>3411</v>
      </c>
      <c r="M87" t="s">
        <v>32</v>
      </c>
      <c r="N87">
        <v>7.6914800000000003</v>
      </c>
      <c r="O87">
        <v>45.918201000000003</v>
      </c>
      <c r="P87">
        <v>3018</v>
      </c>
      <c r="Q87" s="14">
        <v>3098.62841796875</v>
      </c>
      <c r="R87" s="14">
        <f>Tabella1[[#This Row],[elevation_glo30]]-Tabella1[[#This Row],[elevation]]</f>
        <v>80.62841796875</v>
      </c>
      <c r="S87">
        <v>7744</v>
      </c>
      <c r="T87" t="s">
        <v>34</v>
      </c>
      <c r="U87" t="s">
        <v>284</v>
      </c>
      <c r="V87" t="s">
        <v>100</v>
      </c>
      <c r="W87" s="1">
        <v>37864</v>
      </c>
      <c r="X87" s="1">
        <v>45169</v>
      </c>
      <c r="Y87">
        <v>7253</v>
      </c>
      <c r="Z87">
        <v>7253</v>
      </c>
      <c r="AA87" t="s">
        <v>26</v>
      </c>
      <c r="AB87" s="12">
        <v>7.6914600000000002</v>
      </c>
      <c r="AC87" s="12">
        <v>45.918199999999999</v>
      </c>
      <c r="AD87" s="12">
        <v>3100</v>
      </c>
      <c r="AE87" s="12"/>
      <c r="AF87" s="12"/>
      <c r="AG87" s="12"/>
      <c r="AH87" s="12"/>
      <c r="AI87" s="13"/>
    </row>
    <row r="88" spans="1:35" x14ac:dyDescent="0.2">
      <c r="A88">
        <v>171</v>
      </c>
      <c r="B88" t="s">
        <v>26</v>
      </c>
      <c r="C88">
        <v>3413</v>
      </c>
      <c r="D88" t="s">
        <v>26</v>
      </c>
      <c r="E88" t="s">
        <v>285</v>
      </c>
      <c r="F88" t="s">
        <v>90</v>
      </c>
      <c r="G88" t="s">
        <v>26</v>
      </c>
      <c r="H88" t="s">
        <v>29</v>
      </c>
      <c r="I88" t="s">
        <v>30</v>
      </c>
      <c r="J88" t="s">
        <v>31</v>
      </c>
      <c r="K88" s="2" t="s">
        <v>286</v>
      </c>
      <c r="L88">
        <v>3413</v>
      </c>
      <c r="M88" t="s">
        <v>32</v>
      </c>
      <c r="N88">
        <v>7.6019699999999997</v>
      </c>
      <c r="O88">
        <v>45.929099999999998</v>
      </c>
      <c r="P88">
        <v>2410</v>
      </c>
      <c r="Q88" s="14">
        <v>2460.2724609375</v>
      </c>
      <c r="R88" s="14">
        <f>Tabella1[[#This Row],[elevation_glo30]]-Tabella1[[#This Row],[elevation]]</f>
        <v>50.2724609375</v>
      </c>
      <c r="S88">
        <v>7746</v>
      </c>
      <c r="T88" t="s">
        <v>34</v>
      </c>
      <c r="U88" t="s">
        <v>287</v>
      </c>
      <c r="V88" t="s">
        <v>100</v>
      </c>
      <c r="W88" s="1">
        <v>39065</v>
      </c>
      <c r="X88" s="1">
        <v>45169</v>
      </c>
      <c r="Y88">
        <v>6099</v>
      </c>
      <c r="Z88">
        <v>6099</v>
      </c>
      <c r="AA88" t="s">
        <v>26</v>
      </c>
      <c r="AB88" s="12">
        <v>7.6038680000000003</v>
      </c>
      <c r="AC88" s="12">
        <v>45.929234000000001</v>
      </c>
      <c r="AD88" s="12">
        <v>2566</v>
      </c>
      <c r="AE88" s="12"/>
      <c r="AF88" s="12">
        <v>1</v>
      </c>
      <c r="AG88" s="12"/>
      <c r="AH88" s="12"/>
      <c r="AI88" s="13"/>
    </row>
    <row r="89" spans="1:35" x14ac:dyDescent="0.2">
      <c r="A89">
        <v>72</v>
      </c>
      <c r="B89" t="s">
        <v>26</v>
      </c>
      <c r="C89">
        <v>1174</v>
      </c>
      <c r="D89" t="s">
        <v>26</v>
      </c>
      <c r="E89" t="s">
        <v>74</v>
      </c>
      <c r="F89" t="s">
        <v>28</v>
      </c>
      <c r="G89" t="s">
        <v>26</v>
      </c>
      <c r="H89" t="s">
        <v>29</v>
      </c>
      <c r="I89" t="s">
        <v>30</v>
      </c>
      <c r="J89" t="s">
        <v>31</v>
      </c>
      <c r="K89" t="s">
        <v>26</v>
      </c>
      <c r="L89">
        <v>1174</v>
      </c>
      <c r="M89" t="s">
        <v>32</v>
      </c>
      <c r="N89">
        <v>7.5952400000000004</v>
      </c>
      <c r="O89">
        <v>45.878891000000003</v>
      </c>
      <c r="P89">
        <v>2125</v>
      </c>
      <c r="Q89" s="14">
        <v>2126.15478515625</v>
      </c>
      <c r="R89" s="14">
        <f>Tabella1[[#This Row],[elevation_glo30]]-Tabella1[[#This Row],[elevation]]</f>
        <v>1.15478515625</v>
      </c>
      <c r="S89" t="s">
        <v>75</v>
      </c>
      <c r="T89" t="s">
        <v>34</v>
      </c>
      <c r="U89">
        <v>3827</v>
      </c>
      <c r="V89" t="s">
        <v>28</v>
      </c>
      <c r="W89" s="1">
        <v>11140</v>
      </c>
      <c r="X89" s="1">
        <v>38411</v>
      </c>
      <c r="Y89">
        <v>25946</v>
      </c>
      <c r="Z89">
        <v>5378</v>
      </c>
      <c r="AA89" t="s">
        <v>26</v>
      </c>
      <c r="AB89" s="12">
        <v>7.5955199999999996</v>
      </c>
      <c r="AC89" s="12">
        <v>45.879188999999997</v>
      </c>
      <c r="AD89" s="12">
        <v>2137</v>
      </c>
      <c r="AE89" s="12"/>
      <c r="AF89" s="12"/>
      <c r="AG89" s="12"/>
      <c r="AH89" s="12"/>
      <c r="AI89" s="13"/>
    </row>
    <row r="90" spans="1:35" x14ac:dyDescent="0.2">
      <c r="A90">
        <v>73</v>
      </c>
      <c r="B90" t="s">
        <v>26</v>
      </c>
      <c r="C90">
        <v>1175</v>
      </c>
      <c r="D90" t="s">
        <v>26</v>
      </c>
      <c r="E90" t="s">
        <v>76</v>
      </c>
      <c r="F90" t="s">
        <v>28</v>
      </c>
      <c r="G90" t="s">
        <v>26</v>
      </c>
      <c r="H90" t="s">
        <v>29</v>
      </c>
      <c r="I90" t="s">
        <v>30</v>
      </c>
      <c r="J90" t="s">
        <v>31</v>
      </c>
      <c r="K90">
        <v>1700</v>
      </c>
      <c r="L90">
        <v>1175</v>
      </c>
      <c r="M90" t="s">
        <v>32</v>
      </c>
      <c r="N90">
        <v>7.6620999999999997</v>
      </c>
      <c r="O90">
        <v>45.931199999999997</v>
      </c>
      <c r="P90">
        <v>2541</v>
      </c>
      <c r="Q90" s="14">
        <v>2530.537109375</v>
      </c>
      <c r="R90" s="14">
        <f>Tabella1[[#This Row],[elevation_glo30]]-Tabella1[[#This Row],[elevation]]</f>
        <v>-10.462890625</v>
      </c>
      <c r="S90" t="s">
        <v>77</v>
      </c>
      <c r="T90" t="s">
        <v>34</v>
      </c>
      <c r="U90" t="s">
        <v>78</v>
      </c>
      <c r="V90" t="s">
        <v>36</v>
      </c>
      <c r="W90" s="1">
        <v>12055</v>
      </c>
      <c r="X90" s="1">
        <v>45169</v>
      </c>
      <c r="Y90">
        <v>29219</v>
      </c>
      <c r="Z90">
        <v>12128</v>
      </c>
      <c r="AA90" t="s">
        <v>26</v>
      </c>
      <c r="AB90" s="12">
        <v>7.6627099999999997</v>
      </c>
      <c r="AC90" s="12">
        <v>45.9313</v>
      </c>
      <c r="AD90" s="12">
        <v>2541</v>
      </c>
      <c r="AE90" s="12" t="s">
        <v>326</v>
      </c>
      <c r="AF90" s="12"/>
      <c r="AG90" s="12"/>
      <c r="AH90" s="12"/>
      <c r="AI90" s="13"/>
    </row>
    <row r="91" spans="1:35" x14ac:dyDescent="0.2">
      <c r="A91">
        <v>74</v>
      </c>
      <c r="B91" t="s">
        <v>26</v>
      </c>
      <c r="C91">
        <v>1176</v>
      </c>
      <c r="D91" t="s">
        <v>26</v>
      </c>
      <c r="E91" t="s">
        <v>79</v>
      </c>
      <c r="F91" t="s">
        <v>28</v>
      </c>
      <c r="G91" t="s">
        <v>26</v>
      </c>
      <c r="H91" t="s">
        <v>29</v>
      </c>
      <c r="I91" t="s">
        <v>30</v>
      </c>
      <c r="J91" t="s">
        <v>31</v>
      </c>
      <c r="K91">
        <v>1720</v>
      </c>
      <c r="L91">
        <v>1176</v>
      </c>
      <c r="M91" t="s">
        <v>32</v>
      </c>
      <c r="N91">
        <v>7.6112000000000002</v>
      </c>
      <c r="O91">
        <v>45.8626</v>
      </c>
      <c r="P91">
        <v>1310</v>
      </c>
      <c r="Q91" s="14">
        <v>1308.32250976562</v>
      </c>
      <c r="R91" s="14">
        <f>Tabella1[[#This Row],[elevation_glo30]]-Tabella1[[#This Row],[elevation]]</f>
        <v>-1.6774902343800022</v>
      </c>
      <c r="S91" t="s">
        <v>80</v>
      </c>
      <c r="T91" t="s">
        <v>34</v>
      </c>
      <c r="U91" t="s">
        <v>81</v>
      </c>
      <c r="V91" t="s">
        <v>36</v>
      </c>
      <c r="W91" s="1">
        <v>11689</v>
      </c>
      <c r="X91" s="1">
        <v>45169</v>
      </c>
      <c r="Y91">
        <v>32948</v>
      </c>
      <c r="Z91">
        <v>12238</v>
      </c>
      <c r="AA91" t="s">
        <v>26</v>
      </c>
      <c r="AB91" s="12">
        <v>7.6111199999999997</v>
      </c>
      <c r="AC91" s="12">
        <v>45.8626</v>
      </c>
      <c r="AD91" s="12"/>
      <c r="AE91" s="12" t="s">
        <v>327</v>
      </c>
      <c r="AF91" s="12"/>
      <c r="AG91" s="12"/>
      <c r="AH91" s="12"/>
      <c r="AI91" s="13"/>
    </row>
    <row r="92" spans="1:35" x14ac:dyDescent="0.2">
      <c r="A92">
        <v>75</v>
      </c>
      <c r="B92" t="s">
        <v>26</v>
      </c>
      <c r="C92">
        <v>1177</v>
      </c>
      <c r="D92" t="s">
        <v>26</v>
      </c>
      <c r="E92" t="s">
        <v>82</v>
      </c>
      <c r="F92" t="s">
        <v>28</v>
      </c>
      <c r="G92" t="s">
        <v>26</v>
      </c>
      <c r="H92" t="s">
        <v>29</v>
      </c>
      <c r="I92" t="s">
        <v>30</v>
      </c>
      <c r="J92" t="s">
        <v>31</v>
      </c>
      <c r="K92" t="s">
        <v>26</v>
      </c>
      <c r="L92">
        <v>1177</v>
      </c>
      <c r="M92" t="s">
        <v>32</v>
      </c>
      <c r="N92">
        <v>7.6162599999999996</v>
      </c>
      <c r="O92">
        <v>45.907418</v>
      </c>
      <c r="P92">
        <v>1820</v>
      </c>
      <c r="Q92" s="14">
        <v>1833.12817382812</v>
      </c>
      <c r="R92" s="14">
        <f>Tabella1[[#This Row],[elevation_glo30]]-Tabella1[[#This Row],[elevation]]</f>
        <v>13.128173828119998</v>
      </c>
      <c r="S92" t="s">
        <v>83</v>
      </c>
      <c r="T92" t="s">
        <v>34</v>
      </c>
      <c r="U92">
        <v>3830</v>
      </c>
      <c r="V92" t="s">
        <v>28</v>
      </c>
      <c r="W92" s="1">
        <v>15432</v>
      </c>
      <c r="X92" s="1">
        <v>38411</v>
      </c>
      <c r="Y92">
        <v>22426</v>
      </c>
      <c r="Z92">
        <v>5471</v>
      </c>
      <c r="AA92" t="s">
        <v>26</v>
      </c>
      <c r="AB92" s="12"/>
      <c r="AC92" s="12"/>
      <c r="AD92" s="12">
        <v>1830</v>
      </c>
      <c r="AE92" s="12" t="s">
        <v>330</v>
      </c>
      <c r="AF92" s="12">
        <v>1</v>
      </c>
      <c r="AG92" s="12"/>
      <c r="AH92" s="12"/>
      <c r="AI92" s="13"/>
    </row>
    <row r="93" spans="1:35" x14ac:dyDescent="0.2">
      <c r="A93">
        <v>174</v>
      </c>
      <c r="B93" t="s">
        <v>26</v>
      </c>
      <c r="C93">
        <v>3416</v>
      </c>
      <c r="D93" t="s">
        <v>26</v>
      </c>
      <c r="E93" t="s">
        <v>288</v>
      </c>
      <c r="F93" t="s">
        <v>90</v>
      </c>
      <c r="G93" t="s">
        <v>26</v>
      </c>
      <c r="H93" t="s">
        <v>29</v>
      </c>
      <c r="I93" t="s">
        <v>30</v>
      </c>
      <c r="J93" t="s">
        <v>31</v>
      </c>
      <c r="K93" s="2" t="s">
        <v>289</v>
      </c>
      <c r="L93">
        <v>3416</v>
      </c>
      <c r="M93" t="s">
        <v>32</v>
      </c>
      <c r="N93">
        <v>7.6860400000000002</v>
      </c>
      <c r="O93">
        <v>45.665199000000001</v>
      </c>
      <c r="P93">
        <v>376</v>
      </c>
      <c r="Q93" s="14">
        <v>373.05340576171898</v>
      </c>
      <c r="R93" s="14">
        <f>Tabella1[[#This Row],[elevation_glo30]]-Tabella1[[#This Row],[elevation]]</f>
        <v>-2.9465942382810226</v>
      </c>
      <c r="S93">
        <v>7750</v>
      </c>
      <c r="T93" t="s">
        <v>34</v>
      </c>
      <c r="U93">
        <v>4302</v>
      </c>
      <c r="V93" t="s">
        <v>96</v>
      </c>
      <c r="W93" s="1">
        <v>38718</v>
      </c>
      <c r="X93" s="1">
        <v>44926</v>
      </c>
      <c r="Y93">
        <v>6105</v>
      </c>
      <c r="Z93">
        <v>6105</v>
      </c>
      <c r="AA93" t="s">
        <v>26</v>
      </c>
      <c r="AB93" s="12">
        <v>7.6860999999999997</v>
      </c>
      <c r="AC93" s="12">
        <v>45.665100000000002</v>
      </c>
      <c r="AD93" s="12"/>
      <c r="AE93" s="12"/>
      <c r="AF93" s="12"/>
      <c r="AG93" s="12"/>
      <c r="AH93" s="12"/>
      <c r="AI93" s="13"/>
    </row>
    <row r="94" spans="1:35" x14ac:dyDescent="0.2">
      <c r="A94">
        <v>175</v>
      </c>
      <c r="B94" t="s">
        <v>26</v>
      </c>
      <c r="C94">
        <v>3418</v>
      </c>
      <c r="D94" t="s">
        <v>26</v>
      </c>
      <c r="E94" t="s">
        <v>290</v>
      </c>
      <c r="F94" t="s">
        <v>90</v>
      </c>
      <c r="G94" t="s">
        <v>26</v>
      </c>
      <c r="H94" t="s">
        <v>29</v>
      </c>
      <c r="I94" t="s">
        <v>30</v>
      </c>
      <c r="J94" t="s">
        <v>31</v>
      </c>
      <c r="K94" s="2" t="s">
        <v>291</v>
      </c>
      <c r="L94">
        <v>3418</v>
      </c>
      <c r="M94" t="s">
        <v>32</v>
      </c>
      <c r="N94">
        <v>7.2074199999999999</v>
      </c>
      <c r="O94">
        <v>45.707400999999997</v>
      </c>
      <c r="P94">
        <v>752</v>
      </c>
      <c r="Q94" s="14">
        <v>839.21868896484398</v>
      </c>
      <c r="R94" s="14">
        <f>Tabella1[[#This Row],[elevation_glo30]]-Tabella1[[#This Row],[elevation]]</f>
        <v>87.218688964843977</v>
      </c>
      <c r="S94">
        <v>7752</v>
      </c>
      <c r="T94" t="s">
        <v>34</v>
      </c>
      <c r="U94">
        <v>4340</v>
      </c>
      <c r="V94" t="s">
        <v>96</v>
      </c>
      <c r="W94" s="1">
        <v>38718</v>
      </c>
      <c r="X94" s="1">
        <v>44926</v>
      </c>
      <c r="Y94">
        <v>6142</v>
      </c>
      <c r="Z94">
        <v>6142</v>
      </c>
      <c r="AA94" t="s">
        <v>26</v>
      </c>
      <c r="AB94" s="12">
        <v>7.2073900000000002</v>
      </c>
      <c r="AC94" s="12">
        <v>45.7074</v>
      </c>
      <c r="AD94" s="4">
        <v>839</v>
      </c>
      <c r="AE94" s="4"/>
      <c r="AF94" s="4"/>
      <c r="AG94" s="4"/>
      <c r="AH94" s="4"/>
      <c r="AI94" s="5" t="s">
        <v>308</v>
      </c>
    </row>
  </sheetData>
  <phoneticPr fontId="2" type="noConversion"/>
  <conditionalFormatting sqref="R1:R1048576">
    <cfRule type="cellIs" dxfId="2" priority="2" operator="notBetween">
      <formula>-10</formula>
      <formula>10</formula>
    </cfRule>
  </conditionalFormatting>
  <conditionalFormatting sqref="Z2:Z94">
    <cfRule type="cellIs" dxfId="1" priority="1" operator="lessThan">
      <formula>1500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2024-05-06T09:14:27Z</dcterms:created>
  <dcterms:modified xsi:type="dcterms:W3CDTF">2024-05-06T10:11:53Z</dcterms:modified>
</cp:coreProperties>
</file>