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E81B4C24-E1E9-664B-8008-6557E5307A2D}" xr6:coauthVersionLast="47" xr6:coauthVersionMax="47" xr10:uidLastSave="{00000000-0000-0000-0000-000000000000}"/>
  <bookViews>
    <workbookView xWindow="0" yWindow="0" windowWidth="28800" windowHeight="18000" xr2:uid="{1F218AE3-10D8-2D4E-B712-8279BDF813D1}"/>
  </bookViews>
  <sheets>
    <sheet name="Foglio1" sheetId="1" r:id="rId1"/>
  </sheets>
  <definedNames>
    <definedName name="_xlnm._FilterDatabase" localSheetId="0" hidden="1">Foglio1!$A$1:$AE$254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</calcChain>
</file>

<file path=xl/sharedStrings.xml><?xml version="1.0" encoding="utf-8"?>
<sst xmlns="http://schemas.openxmlformats.org/spreadsheetml/2006/main" count="3131" uniqueCount="848">
  <si>
    <t>dataset</t>
  </si>
  <si>
    <t>sensor_key</t>
  </si>
  <si>
    <t>name</t>
  </si>
  <si>
    <t>user_code</t>
  </si>
  <si>
    <t>network</t>
  </si>
  <si>
    <t>state</t>
  </si>
  <si>
    <t>province_code</t>
  </si>
  <si>
    <t>town</t>
  </si>
  <si>
    <t>lon</t>
  </si>
  <si>
    <t>lat</t>
  </si>
  <si>
    <t>elevation</t>
  </si>
  <si>
    <t>elevation_glo30</t>
  </si>
  <si>
    <t>kind</t>
  </si>
  <si>
    <t>series_first</t>
  </si>
  <si>
    <t>series_last</t>
  </si>
  <si>
    <t>from_datasets</t>
  </si>
  <si>
    <t>from_sensor_keys</t>
  </si>
  <si>
    <t>data_ranks</t>
  </si>
  <si>
    <t>valid_days</t>
  </si>
  <si>
    <t>valid90</t>
  </si>
  <si>
    <t>original_dataset</t>
  </si>
  <si>
    <t>FVG</t>
  </si>
  <si>
    <t>Ariis</t>
  </si>
  <si>
    <t>ARI</t>
  </si>
  <si>
    <t>ARPAFVG</t>
  </si>
  <si>
    <t>Friuli-Venezia Giulia</t>
  </si>
  <si>
    <t>UD</t>
  </si>
  <si>
    <t>NA</t>
  </si>
  <si>
    <t>unknown</t>
  </si>
  <si>
    <t>ARPAFVG;ISAC</t>
  </si>
  <si>
    <t>1;172</t>
  </si>
  <si>
    <t>1;2</t>
  </si>
  <si>
    <t>Barcis</t>
  </si>
  <si>
    <t>PN</t>
  </si>
  <si>
    <t>ARPAFVG;ARPAFVG;SCIA;ISAC</t>
  </si>
  <si>
    <t>2;3;277;266</t>
  </si>
  <si>
    <t>1;2;3;4</t>
  </si>
  <si>
    <t>Bicinicco</t>
  </si>
  <si>
    <t>BIC</t>
  </si>
  <si>
    <t>4;335</t>
  </si>
  <si>
    <t>Borgo Grotta Gigante</t>
  </si>
  <si>
    <t>BGG</t>
  </si>
  <si>
    <t>TS</t>
  </si>
  <si>
    <t>ARPAFVG;SCIA;ISAC</t>
  </si>
  <si>
    <t>7;373;394</t>
  </si>
  <si>
    <t>1;2;3</t>
  </si>
  <si>
    <t>Brugnera</t>
  </si>
  <si>
    <t>BRU</t>
  </si>
  <si>
    <t>8;548;467</t>
  </si>
  <si>
    <t>Camino</t>
  </si>
  <si>
    <t>CMT</t>
  </si>
  <si>
    <t>9;533</t>
  </si>
  <si>
    <t>Capriva del Friuli</t>
  </si>
  <si>
    <t>CAP</t>
  </si>
  <si>
    <t>GO</t>
  </si>
  <si>
    <t>10;956;649</t>
  </si>
  <si>
    <t>Cervignano del Friuli</t>
  </si>
  <si>
    <t>CER</t>
  </si>
  <si>
    <t>13;1064;908</t>
  </si>
  <si>
    <t>Chievolis</t>
  </si>
  <si>
    <t>CHI</t>
  </si>
  <si>
    <t>14;1085;946</t>
  </si>
  <si>
    <t>Cividale del Friuli</t>
  </si>
  <si>
    <t>CIV</t>
  </si>
  <si>
    <t>15;1112;991</t>
  </si>
  <si>
    <t>Codroipo</t>
  </si>
  <si>
    <t>COD</t>
  </si>
  <si>
    <t>16;1125;1010</t>
  </si>
  <si>
    <t>Enemonzo</t>
  </si>
  <si>
    <t>ENE</t>
  </si>
  <si>
    <t>17;1352;1245</t>
  </si>
  <si>
    <t>Faedis (fino al 19/06/2019)</t>
  </si>
  <si>
    <t>FAE</t>
  </si>
  <si>
    <t>ARPAFVG;SCIA</t>
  </si>
  <si>
    <t>18;1462</t>
  </si>
  <si>
    <t>Fagagna</t>
  </si>
  <si>
    <t>FAG</t>
  </si>
  <si>
    <t>19;1464;1269</t>
  </si>
  <si>
    <t>Forni di Sopra</t>
  </si>
  <si>
    <t>FSP</t>
  </si>
  <si>
    <t>20;1524;1394</t>
  </si>
  <si>
    <t>Fossalon</t>
  </si>
  <si>
    <t>FOS</t>
  </si>
  <si>
    <t>21;1531;1409</t>
  </si>
  <si>
    <t>Gemona del Friuli</t>
  </si>
  <si>
    <t>GEM</t>
  </si>
  <si>
    <t>22;1665;1484</t>
  </si>
  <si>
    <t>Gorgo</t>
  </si>
  <si>
    <t>GRG</t>
  </si>
  <si>
    <t>23;1539</t>
  </si>
  <si>
    <t>Gradisca d'Is.</t>
  </si>
  <si>
    <t>GRA</t>
  </si>
  <si>
    <t>24;1699;1545</t>
  </si>
  <si>
    <t>Grado (fino al 12/09/2019)</t>
  </si>
  <si>
    <t>GRD</t>
  </si>
  <si>
    <t>ARPAFVG;SCIA;SCIA</t>
  </si>
  <si>
    <t>25;1605;1700</t>
  </si>
  <si>
    <t>1;3;2</t>
  </si>
  <si>
    <t>Grado Meteo</t>
  </si>
  <si>
    <t>27;1547</t>
  </si>
  <si>
    <t>Lauzacco</t>
  </si>
  <si>
    <t>LAU</t>
  </si>
  <si>
    <t>29;1855;1705</t>
  </si>
  <si>
    <t>Lignano Sabbiadoro</t>
  </si>
  <si>
    <t>LIG</t>
  </si>
  <si>
    <t>30;1986;1791</t>
  </si>
  <si>
    <t>Monte Lussari (fino al 08/01/2018)</t>
  </si>
  <si>
    <t>LUS</t>
  </si>
  <si>
    <t>32;33;2405;2215</t>
  </si>
  <si>
    <t>2;1;3;4</t>
  </si>
  <si>
    <t>Monte Matajur</t>
  </si>
  <si>
    <t>MAT</t>
  </si>
  <si>
    <t>34;2407;1977</t>
  </si>
  <si>
    <t>Musi</t>
  </si>
  <si>
    <t>MUS</t>
  </si>
  <si>
    <t>37;2490</t>
  </si>
  <si>
    <t>Musi 2</t>
  </si>
  <si>
    <t>38;2229;2294</t>
  </si>
  <si>
    <t>Pala d'Altei</t>
  </si>
  <si>
    <t>PDA</t>
  </si>
  <si>
    <t>39;2450</t>
  </si>
  <si>
    <t>Palazzolo dello Stella</t>
  </si>
  <si>
    <t>PAL</t>
  </si>
  <si>
    <t>40;2925;2446</t>
  </si>
  <si>
    <t>Piancavallo</t>
  </si>
  <si>
    <t>PIA</t>
  </si>
  <si>
    <t>41;2784;2597</t>
  </si>
  <si>
    <t>Pontebba (fino al 14/09/2017)</t>
  </si>
  <si>
    <t>PNT</t>
  </si>
  <si>
    <t>42;2845;2733</t>
  </si>
  <si>
    <t>Pordenone</t>
  </si>
  <si>
    <t>POR</t>
  </si>
  <si>
    <t>43;3109;2787</t>
  </si>
  <si>
    <t>Pradamano</t>
  </si>
  <si>
    <t>PRD</t>
  </si>
  <si>
    <t>44;2825</t>
  </si>
  <si>
    <t>Rivis</t>
  </si>
  <si>
    <t>RIV</t>
  </si>
  <si>
    <t>45;2997</t>
  </si>
  <si>
    <t>San Pietro al Natisone</t>
  </si>
  <si>
    <t>SPN</t>
  </si>
  <si>
    <t>46;3221</t>
  </si>
  <si>
    <t>San Vito al Tgl.</t>
  </si>
  <si>
    <t>SAN</t>
  </si>
  <si>
    <t>47;3735</t>
  </si>
  <si>
    <t>Sgonico-Zgonik</t>
  </si>
  <si>
    <t>SGO</t>
  </si>
  <si>
    <t>49;3838;3355</t>
  </si>
  <si>
    <t>Talmassons</t>
  </si>
  <si>
    <t>TAL</t>
  </si>
  <si>
    <t>50;3997;3568</t>
  </si>
  <si>
    <t>Tarvisio</t>
  </si>
  <si>
    <t>TAR</t>
  </si>
  <si>
    <t>ARPAFVG;SCIA;SCIA;ISAC</t>
  </si>
  <si>
    <t>51;3912;4001;3576</t>
  </si>
  <si>
    <t>1;3;2;4</t>
  </si>
  <si>
    <t>Terzo d'Aquileia</t>
  </si>
  <si>
    <t>TRZ</t>
  </si>
  <si>
    <t>52;861</t>
  </si>
  <si>
    <t>Trieste molo F.lli Bandiera</t>
  </si>
  <si>
    <t>TRI</t>
  </si>
  <si>
    <t>55;4082;4083;3730</t>
  </si>
  <si>
    <t>Udine S.O.</t>
  </si>
  <si>
    <t>UDI</t>
  </si>
  <si>
    <t>56;4113;3764</t>
  </si>
  <si>
    <t>Vivaro</t>
  </si>
  <si>
    <t>VIV</t>
  </si>
  <si>
    <t>57;4350;3977</t>
  </si>
  <si>
    <t>ALESSO</t>
  </si>
  <si>
    <t>06C551</t>
  </si>
  <si>
    <t>Idrografica</t>
  </si>
  <si>
    <t>SCIA;ISAC;ISAC</t>
  </si>
  <si>
    <t>37;73;74</t>
  </si>
  <si>
    <t>ANDREIS PIAZZOLA CAMPEGGIO</t>
  </si>
  <si>
    <t>06A464</t>
  </si>
  <si>
    <t>SCIA;ISAC</t>
  </si>
  <si>
    <t>63;123</t>
  </si>
  <si>
    <t>ARBA</t>
  </si>
  <si>
    <t>06A280</t>
  </si>
  <si>
    <t>71;154</t>
  </si>
  <si>
    <t>ARZENUTTO</t>
  </si>
  <si>
    <t>06D002</t>
  </si>
  <si>
    <t>98;184</t>
  </si>
  <si>
    <t>AVIANO</t>
  </si>
  <si>
    <t>06A050</t>
  </si>
  <si>
    <t>116;218</t>
  </si>
  <si>
    <t>AZZIDA</t>
  </si>
  <si>
    <t>06N410</t>
  </si>
  <si>
    <t>123;230</t>
  </si>
  <si>
    <t>BALDASS</t>
  </si>
  <si>
    <t>06A409</t>
  </si>
  <si>
    <t>268;251</t>
  </si>
  <si>
    <t>BASALDELLA DI VIVARO</t>
  </si>
  <si>
    <t>06A624</t>
  </si>
  <si>
    <t>294;291</t>
  </si>
  <si>
    <t>BEVORCHIANS</t>
  </si>
  <si>
    <t>06C440</t>
  </si>
  <si>
    <t>329;329</t>
  </si>
  <si>
    <t>BIVACCO BIANCHI</t>
  </si>
  <si>
    <t>06C445</t>
  </si>
  <si>
    <t>340;353</t>
  </si>
  <si>
    <t>CASERA PIELTINIS</t>
  </si>
  <si>
    <t>06C104</t>
  </si>
  <si>
    <t>690;722</t>
  </si>
  <si>
    <t>CASERA PODESTINE</t>
  </si>
  <si>
    <t>06A410</t>
  </si>
  <si>
    <t>691;723</t>
  </si>
  <si>
    <t>CASERA PRADUT</t>
  </si>
  <si>
    <t>06A411</t>
  </si>
  <si>
    <t>692;724</t>
  </si>
  <si>
    <t>CASERA ZOUFPLAN BASSA</t>
  </si>
  <si>
    <t>06C208</t>
  </si>
  <si>
    <t>693;725</t>
  </si>
  <si>
    <t>CASON DI LANZA</t>
  </si>
  <si>
    <t>06C235</t>
  </si>
  <si>
    <t>700;746</t>
  </si>
  <si>
    <t>CAVE DEL PREDIL</t>
  </si>
  <si>
    <t>06V003</t>
  </si>
  <si>
    <t>752;854</t>
  </si>
  <si>
    <t>CA SELVA</t>
  </si>
  <si>
    <t>06A221</t>
  </si>
  <si>
    <t>565;860</t>
  </si>
  <si>
    <t>CA ZUL</t>
  </si>
  <si>
    <t>06A220</t>
  </si>
  <si>
    <t>566;862</t>
  </si>
  <si>
    <t>CEDARCHIS</t>
  </si>
  <si>
    <t>06C232</t>
  </si>
  <si>
    <t>755;868</t>
  </si>
  <si>
    <t>CASERA CHIANSAVEIT</t>
  </si>
  <si>
    <t>06C103</t>
  </si>
  <si>
    <t>689;932</t>
  </si>
  <si>
    <t>CHIOUT</t>
  </si>
  <si>
    <t>06C362</t>
  </si>
  <si>
    <t>790;952</t>
  </si>
  <si>
    <t>RACCOLANA</t>
  </si>
  <si>
    <t>06C411</t>
  </si>
  <si>
    <t>3168;953</t>
  </si>
  <si>
    <t>BORGO CILIA</t>
  </si>
  <si>
    <t>06A242</t>
  </si>
  <si>
    <t>371;959</t>
  </si>
  <si>
    <t>CIMOLAIS PONTE SS. 251</t>
  </si>
  <si>
    <t>06A401</t>
  </si>
  <si>
    <t>SCIA;SCIA;ISAC</t>
  </si>
  <si>
    <t>799;798;970</t>
  </si>
  <si>
    <t>CIVIDALE ISTITUTO AGRARIO</t>
  </si>
  <si>
    <t>06N450</t>
  </si>
  <si>
    <t>805;992</t>
  </si>
  <si>
    <t>LESIS</t>
  </si>
  <si>
    <t>06A403</t>
  </si>
  <si>
    <t>1866;999</t>
  </si>
  <si>
    <t>CLAUT</t>
  </si>
  <si>
    <t>06A402</t>
  </si>
  <si>
    <t>813;1000</t>
  </si>
  <si>
    <t>CLAUZETTO</t>
  </si>
  <si>
    <t>06C640</t>
  </si>
  <si>
    <t>814;1001</t>
  </si>
  <si>
    <t>CLEULIS</t>
  </si>
  <si>
    <t>06C202</t>
  </si>
  <si>
    <t>815;1005</t>
  </si>
  <si>
    <t>COLLINA</t>
  </si>
  <si>
    <t>06C151</t>
  </si>
  <si>
    <t>836;1044</t>
  </si>
  <si>
    <t>COLLOREDO DI PRATO</t>
  </si>
  <si>
    <t>06E514</t>
  </si>
  <si>
    <t>837;1047</t>
  </si>
  <si>
    <t>COMEGLIANS</t>
  </si>
  <si>
    <t>06C155</t>
  </si>
  <si>
    <t>839;1057</t>
  </si>
  <si>
    <t>CORDENONS ACQUEDOTTO SAN GIOVANNI</t>
  </si>
  <si>
    <t>06A627</t>
  </si>
  <si>
    <t>851;1093</t>
  </si>
  <si>
    <t>CORITIS</t>
  </si>
  <si>
    <t>06C420</t>
  </si>
  <si>
    <t>853;1098</t>
  </si>
  <si>
    <t>BRAZZANO</t>
  </si>
  <si>
    <t>06N602</t>
  </si>
  <si>
    <t>401;1101</t>
  </si>
  <si>
    <t>DOBERDO CENTRO VISITE GRADINA</t>
  </si>
  <si>
    <t>06R001</t>
  </si>
  <si>
    <t>1276;1215</t>
  </si>
  <si>
    <t>FAGAGNA POLIAMBULATORIO</t>
  </si>
  <si>
    <t>06E512</t>
  </si>
  <si>
    <t>1371;1268</t>
  </si>
  <si>
    <t>FORCATE EX ACQUEDOTTO</t>
  </si>
  <si>
    <t>06A640</t>
  </si>
  <si>
    <t>1431;1379</t>
  </si>
  <si>
    <t>FORCELLA SAVALONS</t>
  </si>
  <si>
    <t>06A414</t>
  </si>
  <si>
    <t>1432;1382</t>
  </si>
  <si>
    <t>FORNI AVOLTRI</t>
  </si>
  <si>
    <t>06C150</t>
  </si>
  <si>
    <t>1441;1393</t>
  </si>
  <si>
    <t>ANDRAZZA</t>
  </si>
  <si>
    <t>06C006</t>
  </si>
  <si>
    <t>62;1395</t>
  </si>
  <si>
    <t>MALGA ALPE DEL LAGO</t>
  </si>
  <si>
    <t>06V013</t>
  </si>
  <si>
    <t>2047;1439</t>
  </si>
  <si>
    <t>VALICO DI FUSINE</t>
  </si>
  <si>
    <t>06V005</t>
  </si>
  <si>
    <t>4127;1440</t>
  </si>
  <si>
    <t>GEMONA CASA DI RIPOSO</t>
  </si>
  <si>
    <t>06C508</t>
  </si>
  <si>
    <t>1568;1483</t>
  </si>
  <si>
    <t>GORIZIA AEROPORTO DI MERNA</t>
  </si>
  <si>
    <t>06N701</t>
  </si>
  <si>
    <t>1600;1543</t>
  </si>
  <si>
    <t>GRAN MONTE RIFUGIO ALPINI</t>
  </si>
  <si>
    <t>06N108</t>
  </si>
  <si>
    <t>1609;1556</t>
  </si>
  <si>
    <t>FLAIBANO</t>
  </si>
  <si>
    <t>06E501</t>
  </si>
  <si>
    <t>1406;1573</t>
  </si>
  <si>
    <t>LATISANA</t>
  </si>
  <si>
    <t>06C800</t>
  </si>
  <si>
    <t>1852;1703</t>
  </si>
  <si>
    <t>CAPRIVA LOCALITA LA BAITA</t>
  </si>
  <si>
    <t>06N606</t>
  </si>
  <si>
    <t>655;1721</t>
  </si>
  <si>
    <t>LESTIZZA</t>
  </si>
  <si>
    <t>06E502</t>
  </si>
  <si>
    <t>1867;1766</t>
  </si>
  <si>
    <t>LIGNANO SABBIADORO</t>
  </si>
  <si>
    <t>06M002</t>
  </si>
  <si>
    <t>1872;1792</t>
  </si>
  <si>
    <t>LIVINAL LUNC</t>
  </si>
  <si>
    <t>06C412</t>
  </si>
  <si>
    <t>1877;1809</t>
  </si>
  <si>
    <t>MALBORGHETTO PONTE PER NEBRIA</t>
  </si>
  <si>
    <t>06C304</t>
  </si>
  <si>
    <t>2043;1875</t>
  </si>
  <si>
    <t>MALGA ACOMIZZA</t>
  </si>
  <si>
    <t>06C307</t>
  </si>
  <si>
    <t>2046;1878</t>
  </si>
  <si>
    <t>MALGA CJAMPIUZ</t>
  </si>
  <si>
    <t>06C032</t>
  </si>
  <si>
    <t>2048;1880</t>
  </si>
  <si>
    <t>MALGA CJARIGUART</t>
  </si>
  <si>
    <t>06C467</t>
  </si>
  <si>
    <t>2049;1883</t>
  </si>
  <si>
    <t>MALGA PLOTTA</t>
  </si>
  <si>
    <t>06C206</t>
  </si>
  <si>
    <t>2050;1889</t>
  </si>
  <si>
    <t>MALGA REST</t>
  </si>
  <si>
    <t>06A204</t>
  </si>
  <si>
    <t>2052;1890</t>
  </si>
  <si>
    <t>MALGA VALINE ALTA</t>
  </si>
  <si>
    <t>06A226</t>
  </si>
  <si>
    <t>2053;1893</t>
  </si>
  <si>
    <t>PREPLANS</t>
  </si>
  <si>
    <t>06A241</t>
  </si>
  <si>
    <t>2889;1992</t>
  </si>
  <si>
    <t>MOGGIO UDINESE</t>
  </si>
  <si>
    <t>06C463</t>
  </si>
  <si>
    <t>2121;2122;2076</t>
  </si>
  <si>
    <t>2;1;3</t>
  </si>
  <si>
    <t>MONFALCONE</t>
  </si>
  <si>
    <t>06P001</t>
  </si>
  <si>
    <t>2137;2096</t>
  </si>
  <si>
    <t>MONFALCONE PISCINA COMUNALE</t>
  </si>
  <si>
    <t>06P005</t>
  </si>
  <si>
    <t>2138;2097</t>
  </si>
  <si>
    <t>MONTEMAGGIORE</t>
  </si>
  <si>
    <t>06N405</t>
  </si>
  <si>
    <t>2184;2157</t>
  </si>
  <si>
    <t>MUGGIA</t>
  </si>
  <si>
    <t>06S005</t>
  </si>
  <si>
    <t>2221;2290</t>
  </si>
  <si>
    <t>MURE</t>
  </si>
  <si>
    <t>06D101</t>
  </si>
  <si>
    <t>2226;2292</t>
  </si>
  <si>
    <t>ORZANO</t>
  </si>
  <si>
    <t>06N313</t>
  </si>
  <si>
    <t>2611;2398</t>
  </si>
  <si>
    <t>OSOPPO</t>
  </si>
  <si>
    <t>06C553</t>
  </si>
  <si>
    <t>2620;2407</t>
  </si>
  <si>
    <t>PALA BARZANA</t>
  </si>
  <si>
    <t>06A467</t>
  </si>
  <si>
    <t>2677;2449</t>
  </si>
  <si>
    <t>IALMICCO SEDE PROTEZIONE CIVILE REGIONALE</t>
  </si>
  <si>
    <t>06J405</t>
  </si>
  <si>
    <t>1736;2462</t>
  </si>
  <si>
    <t>PANTIANICCO</t>
  </si>
  <si>
    <t>06E513</t>
  </si>
  <si>
    <t>2706;2474</t>
  </si>
  <si>
    <t>PASSO PRAMOLLO VALICO</t>
  </si>
  <si>
    <t>06C338</t>
  </si>
  <si>
    <t>2729;2509</t>
  </si>
  <si>
    <t>PASSO DEL PREDIL EX FORTE</t>
  </si>
  <si>
    <t>06V008</t>
  </si>
  <si>
    <t>2722;2510</t>
  </si>
  <si>
    <t>PAULARO</t>
  </si>
  <si>
    <t>06C230</t>
  </si>
  <si>
    <t>2734;2527</t>
  </si>
  <si>
    <t>PAVIA DI UDINE</t>
  </si>
  <si>
    <t>06J406</t>
  </si>
  <si>
    <t>2738;2529</t>
  </si>
  <si>
    <t>PESARIIS</t>
  </si>
  <si>
    <t>06C154</t>
  </si>
  <si>
    <t>2759;2567</t>
  </si>
  <si>
    <t>PLATISCHIS</t>
  </si>
  <si>
    <t>06N400</t>
  </si>
  <si>
    <t>2824;2698</t>
  </si>
  <si>
    <t>POCENIA ZONA INDUSTRIALE</t>
  </si>
  <si>
    <t>06E024</t>
  </si>
  <si>
    <t>2827;2701</t>
  </si>
  <si>
    <t>PONTE SAMBO</t>
  </si>
  <si>
    <t>06N200</t>
  </si>
  <si>
    <t>2842;2764</t>
  </si>
  <si>
    <t>PORCIA RONDOVER</t>
  </si>
  <si>
    <t>06A325</t>
  </si>
  <si>
    <t>2859;2785</t>
  </si>
  <si>
    <t>PORDENONE CAMPO ATLETICA</t>
  </si>
  <si>
    <t>06A303</t>
  </si>
  <si>
    <t>2860;2786</t>
  </si>
  <si>
    <t>POVOLETTO</t>
  </si>
  <si>
    <t>06N302</t>
  </si>
  <si>
    <t>2871;2818</t>
  </si>
  <si>
    <t>STRADA PER PRAMOLLO</t>
  </si>
  <si>
    <t>06C336</t>
  </si>
  <si>
    <t>3661;2836</t>
  </si>
  <si>
    <t>MALGA PRAMOSIO</t>
  </si>
  <si>
    <t>06C207</t>
  </si>
  <si>
    <t>2051;2837</t>
  </si>
  <si>
    <t>PRATO CARNICO PONTE T. PESARINA</t>
  </si>
  <si>
    <t>06C153</t>
  </si>
  <si>
    <t>2883;2847</t>
  </si>
  <si>
    <t>ALBANA</t>
  </si>
  <si>
    <t>06N601</t>
  </si>
  <si>
    <t>28;2863</t>
  </si>
  <si>
    <t>PRESCUDIN VILLA EMMA</t>
  </si>
  <si>
    <t>06A422</t>
  </si>
  <si>
    <t>2892;2867</t>
  </si>
  <si>
    <t>PROSECCO ELIPORTO</t>
  </si>
  <si>
    <t>06R101</t>
  </si>
  <si>
    <t>2899;2881</t>
  </si>
  <si>
    <t>PULFERO</t>
  </si>
  <si>
    <t>06N404</t>
  </si>
  <si>
    <t>2904;2887</t>
  </si>
  <si>
    <t>RAVASCLETTO</t>
  </si>
  <si>
    <t>06C156</t>
  </si>
  <si>
    <t>3177;2924</t>
  </si>
  <si>
    <t>RAVEDIS INVASO</t>
  </si>
  <si>
    <t>06A469</t>
  </si>
  <si>
    <t>3178;2925</t>
  </si>
  <si>
    <t>RESIA PRATO</t>
  </si>
  <si>
    <t>06C423</t>
  </si>
  <si>
    <t>3186;2945</t>
  </si>
  <si>
    <t>BORGO POVICI</t>
  </si>
  <si>
    <t>06C425</t>
  </si>
  <si>
    <t>374;2946</t>
  </si>
  <si>
    <t>RIFUGIO PORDENONE</t>
  </si>
  <si>
    <t>06A415</t>
  </si>
  <si>
    <t>3198;2971</t>
  </si>
  <si>
    <t>RIFUGIO PUSSA</t>
  </si>
  <si>
    <t>06A416</t>
  </si>
  <si>
    <t>3199;2972</t>
  </si>
  <si>
    <t>Monte Zoncolan</t>
  </si>
  <si>
    <t>00021</t>
  </si>
  <si>
    <t>Regionale ARPA FVG</t>
  </si>
  <si>
    <t>2425;2973</t>
  </si>
  <si>
    <t>RIVOLTO</t>
  </si>
  <si>
    <t>06E507</t>
  </si>
  <si>
    <t>3211;3002</t>
  </si>
  <si>
    <t>RUDA CIMITERO</t>
  </si>
  <si>
    <t>06N030</t>
  </si>
  <si>
    <t>3249;3088</t>
  </si>
  <si>
    <t>SAN DANIELE DEL FRIULI</t>
  </si>
  <si>
    <t>06E200</t>
  </si>
  <si>
    <t>3498;3188</t>
  </si>
  <si>
    <t>SAN MAURO</t>
  </si>
  <si>
    <t>06E201</t>
  </si>
  <si>
    <t>3503;3208</t>
  </si>
  <si>
    <t>SAN PELAGIO</t>
  </si>
  <si>
    <t>06R100</t>
  </si>
  <si>
    <t>3506;3218</t>
  </si>
  <si>
    <t>SAURIS DI SOPRA</t>
  </si>
  <si>
    <t>06C100</t>
  </si>
  <si>
    <t>3560;3258</t>
  </si>
  <si>
    <t>SELLA CHIANZUTAN</t>
  </si>
  <si>
    <t>06C052</t>
  </si>
  <si>
    <t>3579;3305</t>
  </si>
  <si>
    <t>SPILIMBERGO LA FAVORITA</t>
  </si>
  <si>
    <t>06C665</t>
  </si>
  <si>
    <t>3653;3412</t>
  </si>
  <si>
    <t>PE DI CLEVA CENTRO SCI NORDICO</t>
  </si>
  <si>
    <t>06C164</t>
  </si>
  <si>
    <t>2740;3423</t>
  </si>
  <si>
    <t>SUBIT</t>
  </si>
  <si>
    <t>06N301</t>
  </si>
  <si>
    <t>3665;3459</t>
  </si>
  <si>
    <t>SANTANDRAT DEL CORMOR</t>
  </si>
  <si>
    <t>06G054</t>
  </si>
  <si>
    <t>3532;3473</t>
  </si>
  <si>
    <t>SAN FRANCESCO</t>
  </si>
  <si>
    <t>06C600</t>
  </si>
  <si>
    <t>3499;3500</t>
  </si>
  <si>
    <t>Monte S. Simeone</t>
  </si>
  <si>
    <t>00025</t>
  </si>
  <si>
    <t>2417;3549</t>
  </si>
  <si>
    <t>SAN VITO AL TAGLIAMENTO CIMITERO</t>
  </si>
  <si>
    <t>06D004</t>
  </si>
  <si>
    <t>3515;3557</t>
  </si>
  <si>
    <t>SAN VOLFANGO</t>
  </si>
  <si>
    <t>06N406</t>
  </si>
  <si>
    <t>3520;3561</t>
  </si>
  <si>
    <t>TARVISIO CAMPO SPORTIVO</t>
  </si>
  <si>
    <t>06V001</t>
  </si>
  <si>
    <t>3913;3575</t>
  </si>
  <si>
    <t>TIMAU</t>
  </si>
  <si>
    <t>06C201</t>
  </si>
  <si>
    <t>3939;3623</t>
  </si>
  <si>
    <t>TOLMEZZO PONTE DI CANEVA</t>
  </si>
  <si>
    <t>06C264</t>
  </si>
  <si>
    <t>3943;3639</t>
  </si>
  <si>
    <t>TOLMEZZO</t>
  </si>
  <si>
    <t>06C263</t>
  </si>
  <si>
    <t>3942;3640</t>
  </si>
  <si>
    <t>TORVISCOSA</t>
  </si>
  <si>
    <t>06J209</t>
  </si>
  <si>
    <t>3964;3681</t>
  </si>
  <si>
    <t>TRAMONTI DI SOTTO SCUOLE NUOVE</t>
  </si>
  <si>
    <t>06A202</t>
  </si>
  <si>
    <t>3968;3688</t>
  </si>
  <si>
    <t>PONTE RACLI</t>
  </si>
  <si>
    <t>06A240</t>
  </si>
  <si>
    <t>2841;3689</t>
  </si>
  <si>
    <t>TRIBIL INFERIORE</t>
  </si>
  <si>
    <t>06N416</t>
  </si>
  <si>
    <t>3981;3727</t>
  </si>
  <si>
    <t>TRIESTE CATTINARA</t>
  </si>
  <si>
    <t>06S006</t>
  </si>
  <si>
    <t>3986;3732</t>
  </si>
  <si>
    <t>TRIESTE ISTITUTO NAUTICO</t>
  </si>
  <si>
    <t>06S002</t>
  </si>
  <si>
    <t>3987;3733</t>
  </si>
  <si>
    <t>UCCEA</t>
  </si>
  <si>
    <t>06N001</t>
  </si>
  <si>
    <t>4091;3762</t>
  </si>
  <si>
    <t>UDINE CASTELLO</t>
  </si>
  <si>
    <t>06G010</t>
  </si>
  <si>
    <t>4092;3763</t>
  </si>
  <si>
    <t>VACILE</t>
  </si>
  <si>
    <t>06C643</t>
  </si>
  <si>
    <t>4120;3776</t>
  </si>
  <si>
    <t>VAL DEI SASS</t>
  </si>
  <si>
    <t>06A009</t>
  </si>
  <si>
    <t>4122;3836</t>
  </si>
  <si>
    <t>VAL SUGHET</t>
  </si>
  <si>
    <t>06A601</t>
  </si>
  <si>
    <t>4123;3846</t>
  </si>
  <si>
    <t>VAL UGOVIZZA</t>
  </si>
  <si>
    <t>06C301</t>
  </si>
  <si>
    <t>4124;3847</t>
  </si>
  <si>
    <t>VARMOST PLAN DAI POS</t>
  </si>
  <si>
    <t>06C009</t>
  </si>
  <si>
    <t>4140;3859</t>
  </si>
  <si>
    <t>ZOMPITTA PRESA C.B.L.T.</t>
  </si>
  <si>
    <t>06N151</t>
  </si>
  <si>
    <t>4370;4009</t>
  </si>
  <si>
    <t>ZUIANO</t>
  </si>
  <si>
    <t>06D300</t>
  </si>
  <si>
    <t>4372;4013</t>
  </si>
  <si>
    <t>Sinottica</t>
  </si>
  <si>
    <t>SCIA;SCIA;SCIA;ISAC</t>
  </si>
  <si>
    <t>115;117;118;4045</t>
  </si>
  <si>
    <t>2;4;3;1</t>
  </si>
  <si>
    <t>TARVISIO</t>
  </si>
  <si>
    <t>3910;4046</t>
  </si>
  <si>
    <t>2;1</t>
  </si>
  <si>
    <t>UDINE/RIVOLTO</t>
  </si>
  <si>
    <t>4095;4093;4047</t>
  </si>
  <si>
    <t>2;3;1</t>
  </si>
  <si>
    <t>RONCHI DEI LEGIONAR</t>
  </si>
  <si>
    <t>3241;4063</t>
  </si>
  <si>
    <t>TRIESTE</t>
  </si>
  <si>
    <t>3985;4064</t>
  </si>
  <si>
    <t>Boa Paloma (fino al 06/02/2018)</t>
  </si>
  <si>
    <t>BOA</t>
  </si>
  <si>
    <t>Bordano (fino al 21/04/2021)</t>
  </si>
  <si>
    <t>BOR</t>
  </si>
  <si>
    <t>Cave del Predil</t>
  </si>
  <si>
    <t>CDP</t>
  </si>
  <si>
    <t>Cervignano - Scodovacca (fino al 30/03/2021)</t>
  </si>
  <si>
    <t>CRV</t>
  </si>
  <si>
    <t>ZON</t>
  </si>
  <si>
    <t>Muggia</t>
  </si>
  <si>
    <t>MGG</t>
  </si>
  <si>
    <t>Tolmezzo</t>
  </si>
  <si>
    <t>TOL</t>
  </si>
  <si>
    <t>BUTTRIO</t>
  </si>
  <si>
    <t>DPC</t>
  </si>
  <si>
    <t>ISAC</t>
  </si>
  <si>
    <t>CAMPONE</t>
  </si>
  <si>
    <t>CANDAGLIA</t>
  </si>
  <si>
    <t>CANEVA</t>
  </si>
  <si>
    <t>CASERA_DEL_MESTRI</t>
  </si>
  <si>
    <t>CASERA_PALANTINA</t>
  </si>
  <si>
    <t>CAZZASO</t>
  </si>
  <si>
    <t>CELLINO</t>
  </si>
  <si>
    <t>COL_DELLA_GALLINA_METEO</t>
  </si>
  <si>
    <t>CONTOVELLO</t>
  </si>
  <si>
    <t>CORMONS_MONTE</t>
  </si>
  <si>
    <t>DOLEGNANO</t>
  </si>
  <si>
    <t>ERTO_E_CASSO</t>
  </si>
  <si>
    <t>FOGLIANO_DI_REDIPUGLIA</t>
  </si>
  <si>
    <t>FORNACE_LUCINICO</t>
  </si>
  <si>
    <t>GRADO_BOA_METEO</t>
  </si>
  <si>
    <t>ISONZO_BOA_METEO</t>
  </si>
  <si>
    <t>MALGHE_MERSINO_MATAJUR</t>
  </si>
  <si>
    <t>MARIANO_DEL_FRIULI</t>
  </si>
  <si>
    <t>MONTE_PRAT</t>
  </si>
  <si>
    <t>NIMIS_RAMANDOLO</t>
  </si>
  <si>
    <t>PALUZZA</t>
  </si>
  <si>
    <t>PIETRATAGLIATA</t>
  </si>
  <si>
    <t>PREMARIACCO_IPPLIS</t>
  </si>
  <si>
    <t>PREPOTTO_TS</t>
  </si>
  <si>
    <t>REST</t>
  </si>
  <si>
    <t>RIFUGIO_MANIAGO</t>
  </si>
  <si>
    <t>RIFUGIO_MARINELLI</t>
  </si>
  <si>
    <t>SAN_LORENZO</t>
  </si>
  <si>
    <t>SAVORGNANO</t>
  </si>
  <si>
    <t>SCEDINA_SAN_FLORIANO</t>
  </si>
  <si>
    <t>SELLA_DI_SOMPDOGNA</t>
  </si>
  <si>
    <t>SELLA_NEVEA</t>
  </si>
  <si>
    <t>SPESSA_DI_CIVIDALE</t>
  </si>
  <si>
    <t>TRIESTE_BOA_METEO</t>
  </si>
  <si>
    <t>VILLOTTA_DI_CHIONS</t>
  </si>
  <si>
    <t>AMPEZZO</t>
  </si>
  <si>
    <t>06C120</t>
  </si>
  <si>
    <t>SCIA</t>
  </si>
  <si>
    <t>ARTA TERME</t>
  </si>
  <si>
    <t>06C261</t>
  </si>
  <si>
    <t>ATTIMIS BORGO FARIS</t>
  </si>
  <si>
    <t>06N300</t>
  </si>
  <si>
    <t>BARCIS PONTE ANTOI</t>
  </si>
  <si>
    <t>06A461</t>
  </si>
  <si>
    <t>BASOVIZZA</t>
  </si>
  <si>
    <t>06R104</t>
  </si>
  <si>
    <t>CASTELLERIO</t>
  </si>
  <si>
    <t>06G005</t>
  </si>
  <si>
    <t>CHIALINA</t>
  </si>
  <si>
    <t>06C159</t>
  </si>
  <si>
    <t>CHIUSAFORTE</t>
  </si>
  <si>
    <t>06C402</t>
  </si>
  <si>
    <t>FORNI DI SOPRA</t>
  </si>
  <si>
    <t>06C003</t>
  </si>
  <si>
    <t>FOSSALON BONIFICA VITTORIA</t>
  </si>
  <si>
    <t>06N045</t>
  </si>
  <si>
    <t>FRATTA VIVAIO FORESTALE</t>
  </si>
  <si>
    <t>06A262</t>
  </si>
  <si>
    <t>GEMONA CANCIANE</t>
  </si>
  <si>
    <t>06C509</t>
  </si>
  <si>
    <t>GIASBANA</t>
  </si>
  <si>
    <t>06N605</t>
  </si>
  <si>
    <t>GORIZIA PRESA C.B.P.I.</t>
  </si>
  <si>
    <t>06N022</t>
  </si>
  <si>
    <t>MAURIA</t>
  </si>
  <si>
    <t>06C001</t>
  </si>
  <si>
    <t>MORUZZO</t>
  </si>
  <si>
    <t>06G007</t>
  </si>
  <si>
    <t>OPICINA</t>
  </si>
  <si>
    <t>06R103</t>
  </si>
  <si>
    <t>OSEACCO</t>
  </si>
  <si>
    <t>06C422</t>
  </si>
  <si>
    <t>PASIAN DI PRATO</t>
  </si>
  <si>
    <t>06G011</t>
  </si>
  <si>
    <t>PASSO DI MONTE CROCE CARNICO</t>
  </si>
  <si>
    <t>06C200</t>
  </si>
  <si>
    <t>PINZANO</t>
  </si>
  <si>
    <t>06C620</t>
  </si>
  <si>
    <t>PORDENONE LOCALITA TORRE</t>
  </si>
  <si>
    <t>06A301</t>
  </si>
  <si>
    <t>SALETTO DI RACCOLANA</t>
  </si>
  <si>
    <t>06C410</t>
  </si>
  <si>
    <t>SAURIS DI SOTTO</t>
  </si>
  <si>
    <t>06C101</t>
  </si>
  <si>
    <t>SERVOLA</t>
  </si>
  <si>
    <t>06S003</t>
  </si>
  <si>
    <t>SESTO AL REGHENA</t>
  </si>
  <si>
    <t>06D100</t>
  </si>
  <si>
    <t>TALMASSONS</t>
  </si>
  <si>
    <t>06E509</t>
  </si>
  <si>
    <t>TRAMONTI DI SOPRA</t>
  </si>
  <si>
    <t>06A201</t>
  </si>
  <si>
    <t>TRIVIGNANO UDINESE</t>
  </si>
  <si>
    <t>06J403</t>
  </si>
  <si>
    <t>UDINE/CAMPOFORMIDO</t>
  </si>
  <si>
    <t>VEDRONZA</t>
  </si>
  <si>
    <t>06N103</t>
  </si>
  <si>
    <t>ZOVELLO</t>
  </si>
  <si>
    <t>06C204</t>
  </si>
  <si>
    <t>pochi dati - sembra più corretta la quota del DEM, ma si tratta di una differenza accettabile</t>
  </si>
  <si>
    <t>sembra più corretta la quota del DEM, ma si tratta di una differenza accettabile</t>
  </si>
  <si>
    <t>Non mi sembra utile usare le boe per le climatologie</t>
  </si>
  <si>
    <t>lat_ok</t>
  </si>
  <si>
    <t>lon_ok</t>
  </si>
  <si>
    <t>ele_ok</t>
  </si>
  <si>
    <t>loc_precision</t>
  </si>
  <si>
    <t>elev_precision</t>
  </si>
  <si>
    <t>keep</t>
  </si>
  <si>
    <t>note</t>
  </si>
  <si>
    <t>pochi dati</t>
  </si>
  <si>
    <t>name_ok</t>
  </si>
  <si>
    <t>Prepotto</t>
  </si>
  <si>
    <t>Andreis</t>
  </si>
  <si>
    <t>delZ</t>
  </si>
  <si>
    <t>Alesso</t>
  </si>
  <si>
    <t>Azzida</t>
  </si>
  <si>
    <t>user_code_ok</t>
  </si>
  <si>
    <t>Cilia</t>
  </si>
  <si>
    <t>Resiutta</t>
  </si>
  <si>
    <t>Cormons</t>
  </si>
  <si>
    <t>Ca' Selva Invaso</t>
  </si>
  <si>
    <t>Ca' Zul Invaso</t>
  </si>
  <si>
    <t>Campone</t>
  </si>
  <si>
    <t>La Baita Meteo</t>
  </si>
  <si>
    <t>Chiansaveit</t>
  </si>
  <si>
    <t>Casera Pieltinis</t>
  </si>
  <si>
    <t>Casera Podestine</t>
  </si>
  <si>
    <t>Casera Pradut</t>
  </si>
  <si>
    <t>Casera Zoufplan bassa</t>
  </si>
  <si>
    <t>Da Lineameteo</t>
  </si>
  <si>
    <t>Cason di Lanza</t>
  </si>
  <si>
    <t>Cave del Predil idro</t>
  </si>
  <si>
    <t>Cedarchis</t>
  </si>
  <si>
    <t>Chiout</t>
  </si>
  <si>
    <t>Chiusaforte</t>
  </si>
  <si>
    <t>Claut Tre Pini</t>
  </si>
  <si>
    <t>Clauzetto</t>
  </si>
  <si>
    <t>Cleulis</t>
  </si>
  <si>
    <t>Collina (Forni Avoltri)</t>
  </si>
  <si>
    <t>Comeglians</t>
  </si>
  <si>
    <t>Cordenons</t>
  </si>
  <si>
    <t>Coritis</t>
  </si>
  <si>
    <t>Doberdo'</t>
  </si>
  <si>
    <t>Dolegnano</t>
  </si>
  <si>
    <t>Erto e Casso</t>
  </si>
  <si>
    <t>Grions</t>
  </si>
  <si>
    <t>Fogliano Redipuglia</t>
  </si>
  <si>
    <t>Forcate</t>
  </si>
  <si>
    <t>Forcella Savalons</t>
  </si>
  <si>
    <t>Fornace Lucinico</t>
  </si>
  <si>
    <t>Forni Avoltri</t>
  </si>
  <si>
    <t>Gran Monte</t>
  </si>
  <si>
    <t>Palmanova</t>
  </si>
  <si>
    <t>Latisana Tagl. 1</t>
  </si>
  <si>
    <t>Lesis</t>
  </si>
  <si>
    <t>Lestizza</t>
  </si>
  <si>
    <t>Malga Acomizza</t>
  </si>
  <si>
    <t>Fusine Alpe del Lago</t>
  </si>
  <si>
    <t>Malga Chiampiuz</t>
  </si>
  <si>
    <t>Malga Plotta</t>
  </si>
  <si>
    <t>Pramosio</t>
  </si>
  <si>
    <t>Malga Rest</t>
  </si>
  <si>
    <t>Malga Valine</t>
  </si>
  <si>
    <t>Malghe Mersino - Matajur</t>
  </si>
  <si>
    <t>Mariano del Friuli</t>
  </si>
  <si>
    <t>Monfalcone pluvio</t>
  </si>
  <si>
    <t>LSR</t>
  </si>
  <si>
    <t>Monte Lussari sm</t>
  </si>
  <si>
    <t>Monte Prat</t>
  </si>
  <si>
    <t>Montemaggiore</t>
  </si>
  <si>
    <t>Mure</t>
  </si>
  <si>
    <t>Musi ponte</t>
  </si>
  <si>
    <t>Nimis - Ramandolo</t>
  </si>
  <si>
    <t>Orzano</t>
  </si>
  <si>
    <t>Osoppo</t>
  </si>
  <si>
    <t>Pala Barzana</t>
  </si>
  <si>
    <t>Paluzza</t>
  </si>
  <si>
    <t>Pantianicco</t>
  </si>
  <si>
    <t>Passo Predil</t>
  </si>
  <si>
    <t>Passo Pramollo</t>
  </si>
  <si>
    <t>Paularo</t>
  </si>
  <si>
    <t>Pavia di Udine</t>
  </si>
  <si>
    <t>Stadio Biathlon Piani di Luzza</t>
  </si>
  <si>
    <t>Pesariis</t>
  </si>
  <si>
    <t>Pietratagliata</t>
  </si>
  <si>
    <t>Platischis</t>
  </si>
  <si>
    <t>Pocenia Meteo</t>
  </si>
  <si>
    <t>Tramonti Invaso</t>
  </si>
  <si>
    <t>Ponte Sambo</t>
  </si>
  <si>
    <t>Porcia</t>
  </si>
  <si>
    <t>Pordenone Meteo</t>
  </si>
  <si>
    <t>Povoletto</t>
  </si>
  <si>
    <t>Prato Carnico</t>
  </si>
  <si>
    <t>Premariacco - Ipplis</t>
  </si>
  <si>
    <t>Meduno</t>
  </si>
  <si>
    <t>Prescudin</t>
  </si>
  <si>
    <t>Pulfero</t>
  </si>
  <si>
    <t>Ravascletto</t>
  </si>
  <si>
    <t>Ravedis Invaso</t>
  </si>
  <si>
    <t>Resia</t>
  </si>
  <si>
    <t>Rest</t>
  </si>
  <si>
    <t>Rifugio Pordenone</t>
  </si>
  <si>
    <t>Rifugio Pussa</t>
  </si>
  <si>
    <t>Rifugio Maniago</t>
  </si>
  <si>
    <t>Rifugio Marinelli</t>
  </si>
  <si>
    <t>Rivolto</t>
  </si>
  <si>
    <t>Ruda</t>
  </si>
  <si>
    <t>Saletto</t>
  </si>
  <si>
    <t>San Daniele del Friuli</t>
  </si>
  <si>
    <t>S.Francesco T.P.</t>
  </si>
  <si>
    <t>San Mauro</t>
  </si>
  <si>
    <t>San Pelagio</t>
  </si>
  <si>
    <t>San Vito al Tagliamento</t>
  </si>
  <si>
    <t>S.Volfango</t>
  </si>
  <si>
    <t>San Lorenzo</t>
  </si>
  <si>
    <t>S.Andrat del Cormor</t>
  </si>
  <si>
    <t>Sauris di Sopra</t>
  </si>
  <si>
    <t>Savorgnano</t>
  </si>
  <si>
    <t>Scedina - San Floriano</t>
  </si>
  <si>
    <t>Sella Chianzutan</t>
  </si>
  <si>
    <t>SLNV</t>
  </si>
  <si>
    <t>Sella Nevea</t>
  </si>
  <si>
    <t>Spessa di Cividale</t>
  </si>
  <si>
    <t>Spilimbergo</t>
  </si>
  <si>
    <t>Pramollo</t>
  </si>
  <si>
    <t>Subit di Attimis</t>
  </si>
  <si>
    <t>Tarvisio bassa</t>
  </si>
  <si>
    <t>Timau</t>
  </si>
  <si>
    <t>Tolmezzo meteo</t>
  </si>
  <si>
    <t>Torviscosa</t>
  </si>
  <si>
    <t>Tramonti di Sotto</t>
  </si>
  <si>
    <t>Tribil Inferiore</t>
  </si>
  <si>
    <t>Trieste Cattinara</t>
  </si>
  <si>
    <t>TRS</t>
  </si>
  <si>
    <t>Trieste Ist. Nautico</t>
  </si>
  <si>
    <t>Uccea</t>
  </si>
  <si>
    <t>Udine</t>
  </si>
  <si>
    <t>Vacile</t>
  </si>
  <si>
    <t>Varmost M.te Simone</t>
  </si>
  <si>
    <t>Villotta di Chions</t>
  </si>
  <si>
    <t>Zompitta Meteo</t>
  </si>
  <si>
    <t>Zuiano</t>
  </si>
  <si>
    <t>Gorizia Aereoporto</t>
  </si>
  <si>
    <t>Livinal Lunc</t>
  </si>
  <si>
    <t>Malga Cjariguart</t>
  </si>
  <si>
    <t>Moggio Udinese</t>
  </si>
  <si>
    <t>S.Simeone Meteo</t>
  </si>
  <si>
    <t>Prosecco</t>
  </si>
  <si>
    <t>Sella di Sompdogna</t>
  </si>
  <si>
    <t>Val dei Sass</t>
  </si>
  <si>
    <t>Val Sughet</t>
  </si>
  <si>
    <t>Val Ugovizza</t>
  </si>
  <si>
    <t>Fusine Valico</t>
  </si>
  <si>
    <t>Spostata nel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</si>
</sst>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Border="1"/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</dxf>
    <dxf>
      <numFmt numFmtId="19" formatCode="dd/mm/yy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E89BC-0C9E-8C41-B09D-445E2AE2B353}" name="Tabella1" displayName="Tabella1" ref="A1:AE254" totalsRowShown="0" headerRowDxfId="6">
  <autoFilter ref="A1:AE254" xr:uid="{10431C7E-9A03-8B46-B3A2-BF15B538B2E2}"/>
  <sortState xmlns:xlrd2="http://schemas.microsoft.com/office/spreadsheetml/2017/richdata2" ref="A2:AE254">
    <sortCondition ref="C2:C254"/>
    <sortCondition ref="T2:T254"/>
  </sortState>
  <tableColumns count="31">
    <tableColumn id="1" xr3:uid="{156A54F0-0433-F546-917D-43A4CC6342DC}" name="dataset"/>
    <tableColumn id="2" xr3:uid="{180296B0-86CE-9745-AC60-B6895D86A0C2}" name="sensor_key"/>
    <tableColumn id="3" xr3:uid="{28985D38-8453-C944-81D5-DA214954B64E}" name="name"/>
    <tableColumn id="4" xr3:uid="{989FD549-3F8D-844E-9B88-1C3FAC7DE71F}" name="user_code"/>
    <tableColumn id="5" xr3:uid="{D7B855C3-902B-EF45-8A9E-C45ECABF8557}" name="network"/>
    <tableColumn id="6" xr3:uid="{8D84F6D9-4D88-9249-B824-72F89BCB6E1B}" name="state"/>
    <tableColumn id="7" xr3:uid="{A52EC05B-5F02-A044-95AA-36B9C6D0D2AB}" name="province_code"/>
    <tableColumn id="8" xr3:uid="{EC0117D4-435C-1947-8CE1-E192B8E8813F}" name="town"/>
    <tableColumn id="9" xr3:uid="{A73D80C1-906D-3643-A6DB-296698ECBCEE}" name="lon"/>
    <tableColumn id="10" xr3:uid="{EF2B72C0-3BCF-2041-8C5F-805145204E70}" name="lat"/>
    <tableColumn id="11" xr3:uid="{D25DCD57-327D-9741-A529-DAEB089E4FA4}" name="elevation"/>
    <tableColumn id="12" xr3:uid="{DDEC501E-2575-CA4D-9CFE-EDFA4693E985}" name="elevation_glo30" dataDxfId="5"/>
    <tableColumn id="30" xr3:uid="{1E6D6408-CC79-1A46-8EB6-8013252EC74F}" name="delZ" dataDxfId="4">
      <calculatedColumnFormula>Tabella1[[#This Row],[elevation_glo30]]-Tabella1[[#This Row],[ele_ok]]</calculatedColumnFormula>
    </tableColumn>
    <tableColumn id="13" xr3:uid="{C03A47DD-479A-E244-918D-DA383CBD5A44}" name="kind"/>
    <tableColumn id="14" xr3:uid="{578BDDAE-1174-0F42-A9B2-6D513B60BDA0}" name="series_first" dataDxfId="3"/>
    <tableColumn id="15" xr3:uid="{FE6B2449-84EB-F54D-98EE-4113B206BF89}" name="series_last" dataDxfId="2"/>
    <tableColumn id="16" xr3:uid="{340305FC-5A5C-434F-8306-DBC38D308E50}" name="from_datasets"/>
    <tableColumn id="17" xr3:uid="{450F7A73-D254-7043-BA4B-2403AB0935D8}" name="from_sensor_keys"/>
    <tableColumn id="18" xr3:uid="{39169AFB-3621-9044-B164-E10DAC028124}" name="data_ranks"/>
    <tableColumn id="19" xr3:uid="{FB2F5B72-370F-A14F-8E51-771F098A2E83}" name="valid_days"/>
    <tableColumn id="20" xr3:uid="{E93FDF17-5073-6D46-8629-B52BB471734F}" name="valid90"/>
    <tableColumn id="21" xr3:uid="{27F50250-F787-F846-BA04-E0ED78422811}" name="original_dataset"/>
    <tableColumn id="31" xr3:uid="{B7731E75-5D53-8B4F-8794-B6344E0DA186}" name="user_code_ok"/>
    <tableColumn id="29" xr3:uid="{B5CAFC91-D158-5046-B40C-9EF995AF6977}" name="name_ok"/>
    <tableColumn id="22" xr3:uid="{C7B7697F-FBEB-1D49-8766-2D895990220D}" name="lat_ok"/>
    <tableColumn id="23" xr3:uid="{22EFE473-8174-8244-A946-230D5320E338}" name="lon_ok"/>
    <tableColumn id="24" xr3:uid="{00705CE5-E85B-6844-A363-B977604F72AF}" name="ele_ok"/>
    <tableColumn id="25" xr3:uid="{C5EEBDA3-4481-7841-81C7-BDBE884E491D}" name="loc_precision"/>
    <tableColumn id="26" xr3:uid="{6B6617EC-BFB7-CA4A-A8D4-72E2AE4157DD}" name="elev_precision"/>
    <tableColumn id="27" xr3:uid="{2CB1334B-98FB-4948-9A30-6B55BBF39E7F}" name="keep"/>
    <tableColumn id="28" xr3:uid="{B3F9A749-2B6F-594F-97C0-EAFC7F6A4EA4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1C7E-9A03-8B46-B3A2-BF15B538B2E2}">
  <dimension ref="A1:AE258"/>
  <sheetViews>
    <sheetView tabSelected="1" topLeftCell="C229" workbookViewId="0">
      <pane xSplit="1" topLeftCell="J1" activePane="topRight" state="frozen"/>
      <selection activeCell="C1" sqref="C1"/>
      <selection pane="topRight" activeCell="AD254" sqref="AD254"/>
    </sheetView>
  </sheetViews>
  <sheetFormatPr baseColWidth="10" defaultRowHeight="16" x14ac:dyDescent="0.2"/>
  <cols>
    <col min="1" max="1" width="9.6640625" customWidth="1"/>
    <col min="2" max="2" width="12.33203125" customWidth="1"/>
    <col min="3" max="3" width="41.1640625" bestFit="1" customWidth="1"/>
    <col min="4" max="4" width="11.83203125" customWidth="1"/>
    <col min="5" max="5" width="17.5" bestFit="1" customWidth="1"/>
    <col min="6" max="6" width="17.6640625" bestFit="1" customWidth="1"/>
    <col min="7" max="7" width="15.33203125" customWidth="1"/>
    <col min="8" max="8" width="7.5" customWidth="1"/>
    <col min="9" max="10" width="10.1640625" bestFit="1" customWidth="1"/>
    <col min="11" max="11" width="11" customWidth="1"/>
    <col min="12" max="12" width="16.1640625" style="14" customWidth="1"/>
    <col min="13" max="13" width="7" customWidth="1"/>
    <col min="14" max="14" width="8.33203125" hidden="1" customWidth="1"/>
    <col min="15" max="15" width="12.33203125" hidden="1" customWidth="1"/>
    <col min="16" max="16" width="12.1640625" hidden="1" customWidth="1"/>
    <col min="17" max="17" width="25.6640625" hidden="1" customWidth="1"/>
    <col min="18" max="18" width="17.6640625" hidden="1" customWidth="1"/>
    <col min="19" max="19" width="12.33203125" hidden="1" customWidth="1"/>
    <col min="20" max="20" width="11.83203125" hidden="1" customWidth="1"/>
    <col min="21" max="21" width="9.33203125" customWidth="1"/>
    <col min="22" max="22" width="16.5" hidden="1" customWidth="1"/>
    <col min="23" max="24" width="16.5" customWidth="1"/>
    <col min="28" max="28" width="13.83203125" customWidth="1"/>
    <col min="29" max="29" width="14.83203125" customWidth="1"/>
    <col min="31" max="31" width="74.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4" t="s">
        <v>11</v>
      </c>
      <c r="M1" t="s">
        <v>707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710</v>
      </c>
      <c r="X1" t="s">
        <v>704</v>
      </c>
      <c r="Y1" s="13" t="s">
        <v>696</v>
      </c>
      <c r="Z1" s="13" t="s">
        <v>697</v>
      </c>
      <c r="AA1" s="13" t="s">
        <v>698</v>
      </c>
      <c r="AB1" s="13" t="s">
        <v>699</v>
      </c>
      <c r="AC1" s="13" t="s">
        <v>700</v>
      </c>
      <c r="AD1" s="13" t="s">
        <v>701</v>
      </c>
      <c r="AE1" s="13" t="s">
        <v>702</v>
      </c>
    </row>
    <row r="2" spans="1:31" x14ac:dyDescent="0.2">
      <c r="A2" t="s">
        <v>21</v>
      </c>
      <c r="B2">
        <v>129</v>
      </c>
      <c r="C2" t="s">
        <v>428</v>
      </c>
      <c r="D2" t="s">
        <v>429</v>
      </c>
      <c r="E2" t="s">
        <v>170</v>
      </c>
      <c r="F2" t="s">
        <v>25</v>
      </c>
      <c r="G2" t="s">
        <v>26</v>
      </c>
      <c r="H2" t="s">
        <v>27</v>
      </c>
      <c r="I2">
        <v>13.489800000000001</v>
      </c>
      <c r="J2">
        <v>46.048299999999998</v>
      </c>
      <c r="K2">
        <v>105</v>
      </c>
      <c r="L2" s="14">
        <v>100.971961975098</v>
      </c>
      <c r="M2" s="14">
        <f>Tabella1[[#This Row],[elevation_glo30]]-Tabella1[[#This Row],[ele_ok]]</f>
        <v>100.971961975098</v>
      </c>
      <c r="N2" t="s">
        <v>28</v>
      </c>
      <c r="O2" s="1">
        <v>36893</v>
      </c>
      <c r="P2" s="1">
        <v>45169</v>
      </c>
      <c r="Q2" t="s">
        <v>175</v>
      </c>
      <c r="R2" t="s">
        <v>430</v>
      </c>
      <c r="S2" t="s">
        <v>31</v>
      </c>
      <c r="T2">
        <v>7950</v>
      </c>
      <c r="U2">
        <v>7950</v>
      </c>
      <c r="V2" t="s">
        <v>24</v>
      </c>
      <c r="X2" t="s">
        <v>705</v>
      </c>
    </row>
    <row r="3" spans="1:31" x14ac:dyDescent="0.2">
      <c r="A3" t="s">
        <v>21</v>
      </c>
      <c r="B3">
        <v>44</v>
      </c>
      <c r="C3" t="s">
        <v>168</v>
      </c>
      <c r="D3" t="s">
        <v>169</v>
      </c>
      <c r="E3" t="s">
        <v>170</v>
      </c>
      <c r="F3" t="s">
        <v>25</v>
      </c>
      <c r="G3" t="s">
        <v>26</v>
      </c>
      <c r="H3" t="s">
        <v>27</v>
      </c>
      <c r="I3">
        <v>13.0556</v>
      </c>
      <c r="J3">
        <v>46.309199999999997</v>
      </c>
      <c r="K3">
        <v>200</v>
      </c>
      <c r="L3" s="14">
        <v>198.80062866210901</v>
      </c>
      <c r="M3" s="14">
        <f>Tabella1[[#This Row],[elevation_glo30]]-Tabella1[[#This Row],[ele_ok]]</f>
        <v>198.80062866210901</v>
      </c>
      <c r="N3" t="s">
        <v>28</v>
      </c>
      <c r="O3" s="1">
        <v>35704</v>
      </c>
      <c r="P3" s="1">
        <v>45169</v>
      </c>
      <c r="Q3" t="s">
        <v>171</v>
      </c>
      <c r="R3" t="s">
        <v>172</v>
      </c>
      <c r="S3" t="s">
        <v>45</v>
      </c>
      <c r="T3">
        <v>8559</v>
      </c>
      <c r="U3">
        <v>8559</v>
      </c>
      <c r="V3" t="s">
        <v>24</v>
      </c>
      <c r="X3" t="s">
        <v>708</v>
      </c>
      <c r="Y3" s="11"/>
      <c r="Z3" s="11"/>
      <c r="AA3" s="11"/>
      <c r="AB3" s="11"/>
      <c r="AC3" s="11"/>
      <c r="AD3" s="11"/>
      <c r="AE3" s="12"/>
    </row>
    <row r="4" spans="1:31" x14ac:dyDescent="0.2">
      <c r="A4" t="s">
        <v>21</v>
      </c>
      <c r="B4">
        <v>222</v>
      </c>
      <c r="C4" t="s">
        <v>629</v>
      </c>
      <c r="D4" t="s">
        <v>630</v>
      </c>
      <c r="E4" t="s">
        <v>170</v>
      </c>
      <c r="F4" t="s">
        <v>25</v>
      </c>
      <c r="G4" t="s">
        <v>26</v>
      </c>
      <c r="H4" t="s">
        <v>27</v>
      </c>
      <c r="I4">
        <v>12.7988</v>
      </c>
      <c r="J4">
        <v>46.4148</v>
      </c>
      <c r="K4">
        <v>530</v>
      </c>
      <c r="L4" s="14">
        <v>556.07366943359398</v>
      </c>
      <c r="M4" s="14">
        <f>Tabella1[[#This Row],[elevation_glo30]]-Tabella1[[#This Row],[ele_ok]]</f>
        <v>556.07366943359398</v>
      </c>
      <c r="N4" t="s">
        <v>28</v>
      </c>
      <c r="O4" s="1">
        <v>12055</v>
      </c>
      <c r="P4" s="1">
        <v>37864</v>
      </c>
      <c r="Q4" t="s">
        <v>631</v>
      </c>
      <c r="R4">
        <v>56</v>
      </c>
      <c r="S4">
        <v>1</v>
      </c>
      <c r="T4">
        <v>9963</v>
      </c>
      <c r="U4">
        <v>4930</v>
      </c>
      <c r="V4" t="s">
        <v>24</v>
      </c>
      <c r="AB4">
        <v>1</v>
      </c>
      <c r="AC4">
        <v>1</v>
      </c>
      <c r="AE4" s="4"/>
    </row>
    <row r="5" spans="1:31" x14ac:dyDescent="0.2">
      <c r="A5" t="s">
        <v>21</v>
      </c>
      <c r="B5">
        <v>84</v>
      </c>
      <c r="C5" t="s">
        <v>292</v>
      </c>
      <c r="D5" t="s">
        <v>293</v>
      </c>
      <c r="E5" t="s">
        <v>170</v>
      </c>
      <c r="F5" t="s">
        <v>25</v>
      </c>
      <c r="G5" t="s">
        <v>26</v>
      </c>
      <c r="H5" t="s">
        <v>27</v>
      </c>
      <c r="I5">
        <v>12.5876</v>
      </c>
      <c r="J5">
        <v>46.404699999999998</v>
      </c>
      <c r="K5">
        <v>850</v>
      </c>
      <c r="L5" s="14">
        <v>830.62902832031205</v>
      </c>
      <c r="M5" s="14">
        <f>Tabella1[[#This Row],[elevation_glo30]]-Tabella1[[#This Row],[ele_ok]]</f>
        <v>-14.370971679687955</v>
      </c>
      <c r="N5" t="s">
        <v>28</v>
      </c>
      <c r="O5" s="1">
        <v>36893</v>
      </c>
      <c r="P5" s="1">
        <v>44370</v>
      </c>
      <c r="Q5" t="s">
        <v>175</v>
      </c>
      <c r="R5" t="s">
        <v>294</v>
      </c>
      <c r="S5" t="s">
        <v>31</v>
      </c>
      <c r="T5">
        <v>7411</v>
      </c>
      <c r="U5">
        <v>7411</v>
      </c>
      <c r="V5" t="s">
        <v>24</v>
      </c>
      <c r="AA5">
        <v>845</v>
      </c>
      <c r="AB5">
        <v>-1</v>
      </c>
      <c r="AE5" s="4"/>
    </row>
    <row r="6" spans="1:31" x14ac:dyDescent="0.2">
      <c r="A6" t="s">
        <v>21</v>
      </c>
      <c r="B6">
        <v>45</v>
      </c>
      <c r="C6" t="s">
        <v>173</v>
      </c>
      <c r="D6" t="s">
        <v>174</v>
      </c>
      <c r="E6" t="s">
        <v>170</v>
      </c>
      <c r="F6" t="s">
        <v>25</v>
      </c>
      <c r="G6" t="s">
        <v>33</v>
      </c>
      <c r="H6" t="s">
        <v>27</v>
      </c>
      <c r="I6">
        <v>12.612</v>
      </c>
      <c r="J6">
        <v>46.198900000000002</v>
      </c>
      <c r="K6">
        <v>449</v>
      </c>
      <c r="L6" s="14">
        <v>404.05880737304699</v>
      </c>
      <c r="M6" s="14">
        <f>Tabella1[[#This Row],[elevation_glo30]]-Tabella1[[#This Row],[ele_ok]]</f>
        <v>404.05880737304699</v>
      </c>
      <c r="N6" t="s">
        <v>28</v>
      </c>
      <c r="O6" s="1">
        <v>36893</v>
      </c>
      <c r="P6" s="1">
        <v>45169</v>
      </c>
      <c r="Q6" t="s">
        <v>175</v>
      </c>
      <c r="R6" t="s">
        <v>176</v>
      </c>
      <c r="S6" t="s">
        <v>31</v>
      </c>
      <c r="T6">
        <v>8250</v>
      </c>
      <c r="U6">
        <v>8250</v>
      </c>
      <c r="V6" t="s">
        <v>24</v>
      </c>
      <c r="X6" t="s">
        <v>706</v>
      </c>
      <c r="AE6" s="4"/>
    </row>
    <row r="7" spans="1:31" x14ac:dyDescent="0.2">
      <c r="A7" t="s">
        <v>21</v>
      </c>
      <c r="B7">
        <v>46</v>
      </c>
      <c r="C7" t="s">
        <v>177</v>
      </c>
      <c r="D7" t="s">
        <v>178</v>
      </c>
      <c r="E7" t="s">
        <v>170</v>
      </c>
      <c r="F7" t="s">
        <v>25</v>
      </c>
      <c r="G7" t="s">
        <v>33</v>
      </c>
      <c r="H7" t="s">
        <v>27</v>
      </c>
      <c r="I7">
        <v>12.8043</v>
      </c>
      <c r="J7">
        <v>46.143500000000003</v>
      </c>
      <c r="K7">
        <v>205</v>
      </c>
      <c r="L7" s="14">
        <v>201.41062927246099</v>
      </c>
      <c r="M7" s="14">
        <f>Tabella1[[#This Row],[elevation_glo30]]-Tabella1[[#This Row],[ele_ok]]</f>
        <v>201.41062927246099</v>
      </c>
      <c r="N7" t="s">
        <v>28</v>
      </c>
      <c r="O7" s="1">
        <v>37258</v>
      </c>
      <c r="P7" s="1">
        <v>45169</v>
      </c>
      <c r="Q7" t="s">
        <v>175</v>
      </c>
      <c r="R7" t="s">
        <v>179</v>
      </c>
      <c r="S7" t="s">
        <v>31</v>
      </c>
      <c r="T7">
        <v>7731</v>
      </c>
      <c r="U7">
        <v>7731</v>
      </c>
      <c r="V7" t="s">
        <v>24</v>
      </c>
      <c r="AE7" s="4"/>
    </row>
    <row r="8" spans="1:31" x14ac:dyDescent="0.2">
      <c r="A8" t="s">
        <v>21</v>
      </c>
      <c r="B8">
        <v>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>
        <v>13.09</v>
      </c>
      <c r="J8">
        <v>45.878300000000003</v>
      </c>
      <c r="K8">
        <v>13</v>
      </c>
      <c r="L8" s="14">
        <v>12.6066989898682</v>
      </c>
      <c r="M8" s="14">
        <f>Tabella1[[#This Row],[elevation_glo30]]-Tabella1[[#This Row],[ele_ok]]</f>
        <v>12.6066989898682</v>
      </c>
      <c r="N8" t="s">
        <v>28</v>
      </c>
      <c r="O8" s="1">
        <v>41655</v>
      </c>
      <c r="P8" s="1">
        <v>45313</v>
      </c>
      <c r="Q8" t="s">
        <v>29</v>
      </c>
      <c r="R8" t="s">
        <v>30</v>
      </c>
      <c r="S8" t="s">
        <v>31</v>
      </c>
      <c r="T8">
        <v>3644</v>
      </c>
      <c r="U8">
        <v>3644</v>
      </c>
      <c r="V8" t="s">
        <v>24</v>
      </c>
      <c r="AE8" s="4"/>
    </row>
    <row r="9" spans="1:31" x14ac:dyDescent="0.2">
      <c r="A9" t="s">
        <v>21</v>
      </c>
      <c r="B9">
        <v>223</v>
      </c>
      <c r="C9" t="s">
        <v>632</v>
      </c>
      <c r="D9" t="s">
        <v>633</v>
      </c>
      <c r="E9" t="s">
        <v>170</v>
      </c>
      <c r="F9" t="s">
        <v>25</v>
      </c>
      <c r="G9" t="s">
        <v>26</v>
      </c>
      <c r="H9" t="s">
        <v>27</v>
      </c>
      <c r="I9">
        <v>13.025</v>
      </c>
      <c r="J9">
        <v>46.474299999999999</v>
      </c>
      <c r="K9">
        <v>629</v>
      </c>
      <c r="L9" s="14">
        <v>442.64785766601602</v>
      </c>
      <c r="M9" s="14">
        <f>Tabella1[[#This Row],[elevation_glo30]]-Tabella1[[#This Row],[ele_ok]]</f>
        <v>-2.3521423339839771</v>
      </c>
      <c r="N9" t="s">
        <v>28</v>
      </c>
      <c r="O9" s="1">
        <v>12055</v>
      </c>
      <c r="P9" s="1">
        <v>27029</v>
      </c>
      <c r="Q9" t="s">
        <v>631</v>
      </c>
      <c r="R9">
        <v>91</v>
      </c>
      <c r="S9">
        <v>1</v>
      </c>
      <c r="T9">
        <v>365</v>
      </c>
      <c r="U9" t="s">
        <v>27</v>
      </c>
      <c r="V9" t="s">
        <v>24</v>
      </c>
      <c r="Y9" s="5"/>
      <c r="Z9" s="5"/>
      <c r="AA9" s="5">
        <v>445</v>
      </c>
      <c r="AB9" s="5">
        <v>2</v>
      </c>
      <c r="AC9" s="5">
        <v>2</v>
      </c>
      <c r="AD9" s="5" t="b">
        <v>0</v>
      </c>
      <c r="AE9" s="6" t="s">
        <v>693</v>
      </c>
    </row>
    <row r="10" spans="1:31" x14ac:dyDescent="0.2">
      <c r="A10" t="s">
        <v>21</v>
      </c>
      <c r="B10">
        <v>47</v>
      </c>
      <c r="C10" t="s">
        <v>180</v>
      </c>
      <c r="D10" t="s">
        <v>181</v>
      </c>
      <c r="E10" t="s">
        <v>170</v>
      </c>
      <c r="F10" t="s">
        <v>25</v>
      </c>
      <c r="G10" t="s">
        <v>33</v>
      </c>
      <c r="H10" t="s">
        <v>27</v>
      </c>
      <c r="I10">
        <v>12.8706</v>
      </c>
      <c r="J10">
        <v>46.016599999999997</v>
      </c>
      <c r="K10">
        <v>70</v>
      </c>
      <c r="L10" s="14">
        <v>67.594825744628906</v>
      </c>
      <c r="M10" s="14">
        <f>Tabella1[[#This Row],[elevation_glo30]]-Tabella1[[#This Row],[ele_ok]]</f>
        <v>67.594825744628906</v>
      </c>
      <c r="N10" t="s">
        <v>28</v>
      </c>
      <c r="O10" s="1">
        <v>36632</v>
      </c>
      <c r="P10" s="1">
        <v>45169</v>
      </c>
      <c r="Q10" t="s">
        <v>175</v>
      </c>
      <c r="R10" t="s">
        <v>182</v>
      </c>
      <c r="S10" t="s">
        <v>31</v>
      </c>
      <c r="T10">
        <v>8434</v>
      </c>
      <c r="U10">
        <v>8434</v>
      </c>
      <c r="V10" t="s">
        <v>24</v>
      </c>
      <c r="AE10" s="4"/>
    </row>
    <row r="11" spans="1:31" x14ac:dyDescent="0.2">
      <c r="A11" t="s">
        <v>21</v>
      </c>
      <c r="B11">
        <v>224</v>
      </c>
      <c r="C11" t="s">
        <v>634</v>
      </c>
      <c r="D11" t="s">
        <v>635</v>
      </c>
      <c r="E11" t="s">
        <v>170</v>
      </c>
      <c r="F11" t="s">
        <v>25</v>
      </c>
      <c r="G11" t="s">
        <v>26</v>
      </c>
      <c r="H11" t="s">
        <v>27</v>
      </c>
      <c r="I11">
        <v>13.3179</v>
      </c>
      <c r="J11">
        <v>46.173099999999998</v>
      </c>
      <c r="K11">
        <v>216</v>
      </c>
      <c r="L11" s="14">
        <v>173.15589904785199</v>
      </c>
      <c r="M11" s="14">
        <f>Tabella1[[#This Row],[elevation_glo30]]-Tabella1[[#This Row],[ele_ok]]</f>
        <v>0.15589904785198883</v>
      </c>
      <c r="N11" t="s">
        <v>28</v>
      </c>
      <c r="O11" s="1">
        <v>27760</v>
      </c>
      <c r="P11" s="1">
        <v>41274</v>
      </c>
      <c r="Q11" t="s">
        <v>631</v>
      </c>
      <c r="R11">
        <v>109</v>
      </c>
      <c r="S11">
        <v>1</v>
      </c>
      <c r="T11">
        <v>13396</v>
      </c>
      <c r="U11">
        <v>8312</v>
      </c>
      <c r="V11" t="s">
        <v>24</v>
      </c>
      <c r="AA11">
        <v>173</v>
      </c>
      <c r="AB11">
        <v>-1</v>
      </c>
      <c r="AE11" s="4"/>
    </row>
    <row r="12" spans="1:31" x14ac:dyDescent="0.2">
      <c r="A12" t="s">
        <v>21</v>
      </c>
      <c r="B12">
        <v>48</v>
      </c>
      <c r="C12" t="s">
        <v>183</v>
      </c>
      <c r="D12" t="s">
        <v>184</v>
      </c>
      <c r="E12" t="s">
        <v>170</v>
      </c>
      <c r="F12" t="s">
        <v>25</v>
      </c>
      <c r="G12" t="s">
        <v>33</v>
      </c>
      <c r="H12" t="s">
        <v>27</v>
      </c>
      <c r="I12">
        <v>12.602600000000001</v>
      </c>
      <c r="J12">
        <v>46.064799999999998</v>
      </c>
      <c r="K12">
        <v>150</v>
      </c>
      <c r="L12" s="14">
        <v>152.28701782226599</v>
      </c>
      <c r="M12" s="14">
        <f>Tabella1[[#This Row],[elevation_glo30]]-Tabella1[[#This Row],[ele_ok]]</f>
        <v>152.28701782226599</v>
      </c>
      <c r="N12" t="s">
        <v>28</v>
      </c>
      <c r="O12" s="1">
        <v>39954</v>
      </c>
      <c r="P12" s="1">
        <v>45169</v>
      </c>
      <c r="Q12" t="s">
        <v>175</v>
      </c>
      <c r="R12" t="s">
        <v>185</v>
      </c>
      <c r="S12" t="s">
        <v>31</v>
      </c>
      <c r="T12">
        <v>5206</v>
      </c>
      <c r="U12">
        <v>5206</v>
      </c>
      <c r="V12" t="s">
        <v>24</v>
      </c>
      <c r="AE12" s="4"/>
    </row>
    <row r="13" spans="1:31" x14ac:dyDescent="0.2">
      <c r="A13" t="s">
        <v>21</v>
      </c>
      <c r="B13">
        <v>174</v>
      </c>
      <c r="C13" t="s">
        <v>183</v>
      </c>
      <c r="D13">
        <v>160360</v>
      </c>
      <c r="E13" t="s">
        <v>564</v>
      </c>
      <c r="F13" t="s">
        <v>25</v>
      </c>
      <c r="G13" t="s">
        <v>33</v>
      </c>
      <c r="H13" t="s">
        <v>27</v>
      </c>
      <c r="I13">
        <v>12.6</v>
      </c>
      <c r="J13">
        <v>46.033000000000001</v>
      </c>
      <c r="K13">
        <v>128</v>
      </c>
      <c r="L13" s="14">
        <v>115.621932983398</v>
      </c>
      <c r="M13" s="14">
        <f>Tabella1[[#This Row],[elevation_glo30]]-Tabella1[[#This Row],[ele_ok]]</f>
        <v>-1.378067016602003</v>
      </c>
      <c r="N13" t="s">
        <v>28</v>
      </c>
      <c r="O13" s="1">
        <v>18629</v>
      </c>
      <c r="P13" s="1">
        <v>45177</v>
      </c>
      <c r="Q13" t="s">
        <v>565</v>
      </c>
      <c r="R13" t="s">
        <v>566</v>
      </c>
      <c r="S13" t="s">
        <v>567</v>
      </c>
      <c r="T13">
        <v>25966</v>
      </c>
      <c r="U13">
        <v>11728</v>
      </c>
      <c r="V13" t="s">
        <v>24</v>
      </c>
      <c r="Y13">
        <v>46.030115000000002</v>
      </c>
      <c r="Z13">
        <v>12.599016000000001</v>
      </c>
      <c r="AA13">
        <v>117</v>
      </c>
      <c r="AE13" s="4"/>
    </row>
    <row r="14" spans="1:31" x14ac:dyDescent="0.2">
      <c r="A14" t="s">
        <v>21</v>
      </c>
      <c r="B14">
        <v>49</v>
      </c>
      <c r="C14" t="s">
        <v>186</v>
      </c>
      <c r="D14" t="s">
        <v>187</v>
      </c>
      <c r="E14" t="s">
        <v>170</v>
      </c>
      <c r="F14" t="s">
        <v>25</v>
      </c>
      <c r="G14" t="s">
        <v>26</v>
      </c>
      <c r="H14" t="s">
        <v>27</v>
      </c>
      <c r="I14">
        <v>13.4947</v>
      </c>
      <c r="J14">
        <v>46.118299999999998</v>
      </c>
      <c r="K14">
        <v>165</v>
      </c>
      <c r="L14" s="14">
        <v>143.60290527343801</v>
      </c>
      <c r="M14" s="14">
        <f>Tabella1[[#This Row],[elevation_glo30]]-Tabella1[[#This Row],[ele_ok]]</f>
        <v>-1.3970947265619884</v>
      </c>
      <c r="N14" t="s">
        <v>28</v>
      </c>
      <c r="O14" s="1">
        <v>36632</v>
      </c>
      <c r="P14" s="1">
        <v>45169</v>
      </c>
      <c r="Q14" t="s">
        <v>175</v>
      </c>
      <c r="R14" t="s">
        <v>188</v>
      </c>
      <c r="S14" t="s">
        <v>31</v>
      </c>
      <c r="T14">
        <v>8312</v>
      </c>
      <c r="U14">
        <v>8312</v>
      </c>
      <c r="V14" t="s">
        <v>24</v>
      </c>
      <c r="W14">
        <v>231900</v>
      </c>
      <c r="X14" t="s">
        <v>709</v>
      </c>
      <c r="AA14">
        <v>145</v>
      </c>
      <c r="AB14">
        <v>-1</v>
      </c>
      <c r="AE14" s="4"/>
    </row>
    <row r="15" spans="1:31" x14ac:dyDescent="0.2">
      <c r="A15" t="s">
        <v>21</v>
      </c>
      <c r="B15">
        <v>50</v>
      </c>
      <c r="C15" t="s">
        <v>189</v>
      </c>
      <c r="D15" t="s">
        <v>190</v>
      </c>
      <c r="E15" t="s">
        <v>170</v>
      </c>
      <c r="F15" t="s">
        <v>25</v>
      </c>
      <c r="G15" t="s">
        <v>33</v>
      </c>
      <c r="H15" t="s">
        <v>27</v>
      </c>
      <c r="I15">
        <v>12.5732</v>
      </c>
      <c r="J15">
        <v>46.2425</v>
      </c>
      <c r="K15">
        <v>1689</v>
      </c>
      <c r="L15" s="14">
        <v>1815.85485839844</v>
      </c>
      <c r="M15" s="14">
        <f>Tabella1[[#This Row],[elevation_glo30]]-Tabella1[[#This Row],[ele_ok]]</f>
        <v>-1.1451416015599989</v>
      </c>
      <c r="N15" t="s">
        <v>28</v>
      </c>
      <c r="O15" s="1">
        <v>40081</v>
      </c>
      <c r="P15" s="1">
        <v>45169</v>
      </c>
      <c r="Q15" t="s">
        <v>175</v>
      </c>
      <c r="R15" t="s">
        <v>191</v>
      </c>
      <c r="S15" t="s">
        <v>31</v>
      </c>
      <c r="T15">
        <v>4884</v>
      </c>
      <c r="U15">
        <v>4884</v>
      </c>
      <c r="V15" t="s">
        <v>24</v>
      </c>
      <c r="Y15">
        <v>46.242252000000001</v>
      </c>
      <c r="Z15">
        <v>12.573013</v>
      </c>
      <c r="AA15">
        <v>1817</v>
      </c>
      <c r="AB15">
        <v>0</v>
      </c>
      <c r="AC15">
        <v>0</v>
      </c>
      <c r="AE15" s="4"/>
    </row>
    <row r="16" spans="1:31" x14ac:dyDescent="0.2">
      <c r="A16" t="s">
        <v>21</v>
      </c>
      <c r="B16">
        <v>2</v>
      </c>
      <c r="C16" t="s">
        <v>32</v>
      </c>
      <c r="D16">
        <v>103400</v>
      </c>
      <c r="E16" t="s">
        <v>24</v>
      </c>
      <c r="F16" t="s">
        <v>25</v>
      </c>
      <c r="G16" t="s">
        <v>33</v>
      </c>
      <c r="H16" t="s">
        <v>27</v>
      </c>
      <c r="I16">
        <v>12.571028</v>
      </c>
      <c r="J16">
        <v>46.193201999999999</v>
      </c>
      <c r="K16">
        <v>468</v>
      </c>
      <c r="L16" s="14">
        <v>466.41455078125</v>
      </c>
      <c r="M16" s="14">
        <f>Tabella1[[#This Row],[elevation_glo30]]-Tabella1[[#This Row],[ele_ok]]</f>
        <v>0</v>
      </c>
      <c r="N16" t="s">
        <v>28</v>
      </c>
      <c r="O16" s="1">
        <v>36632</v>
      </c>
      <c r="P16" s="1">
        <v>45313</v>
      </c>
      <c r="Q16" t="s">
        <v>34</v>
      </c>
      <c r="R16" t="s">
        <v>35</v>
      </c>
      <c r="S16" t="s">
        <v>36</v>
      </c>
      <c r="T16">
        <v>8616</v>
      </c>
      <c r="U16">
        <v>8616</v>
      </c>
      <c r="V16" t="s">
        <v>24</v>
      </c>
      <c r="Y16" s="7">
        <v>46.192836999999997</v>
      </c>
      <c r="Z16" s="7">
        <v>12.563592</v>
      </c>
      <c r="AA16" s="8">
        <v>466.41455078125</v>
      </c>
      <c r="AB16" s="7"/>
      <c r="AC16" s="8"/>
      <c r="AD16" s="7"/>
      <c r="AE16" s="9" t="s">
        <v>694</v>
      </c>
    </row>
    <row r="17" spans="1:31" x14ac:dyDescent="0.2">
      <c r="A17" t="s">
        <v>21</v>
      </c>
      <c r="B17">
        <v>225</v>
      </c>
      <c r="C17" t="s">
        <v>636</v>
      </c>
      <c r="D17" t="s">
        <v>637</v>
      </c>
      <c r="E17" t="s">
        <v>170</v>
      </c>
      <c r="F17" t="s">
        <v>25</v>
      </c>
      <c r="G17" t="s">
        <v>33</v>
      </c>
      <c r="H17" t="s">
        <v>27</v>
      </c>
      <c r="I17">
        <v>12.5749</v>
      </c>
      <c r="J17">
        <v>46.188099999999999</v>
      </c>
      <c r="K17">
        <v>497</v>
      </c>
      <c r="L17" s="14">
        <v>398.5</v>
      </c>
      <c r="M17" s="14">
        <f>Tabella1[[#This Row],[elevation_glo30]]-Tabella1[[#This Row],[ele_ok]]</f>
        <v>0</v>
      </c>
      <c r="N17" t="s">
        <v>28</v>
      </c>
      <c r="O17" s="1">
        <v>27030</v>
      </c>
      <c r="P17" s="1">
        <v>39021</v>
      </c>
      <c r="Q17" t="s">
        <v>631</v>
      </c>
      <c r="R17">
        <v>276</v>
      </c>
      <c r="S17">
        <v>1</v>
      </c>
      <c r="T17">
        <v>11573</v>
      </c>
      <c r="U17">
        <v>5767</v>
      </c>
      <c r="V17" t="s">
        <v>24</v>
      </c>
      <c r="Y17" s="7"/>
      <c r="Z17" s="7"/>
      <c r="AA17" s="8">
        <v>398.5</v>
      </c>
      <c r="AB17" s="7">
        <v>1</v>
      </c>
      <c r="AC17" s="7">
        <v>0</v>
      </c>
      <c r="AD17" s="7"/>
      <c r="AE17" s="9" t="s">
        <v>694</v>
      </c>
    </row>
    <row r="18" spans="1:31" x14ac:dyDescent="0.2">
      <c r="A18" t="s">
        <v>21</v>
      </c>
      <c r="B18">
        <v>51</v>
      </c>
      <c r="C18" t="s">
        <v>192</v>
      </c>
      <c r="D18" t="s">
        <v>193</v>
      </c>
      <c r="E18" t="s">
        <v>170</v>
      </c>
      <c r="F18" t="s">
        <v>25</v>
      </c>
      <c r="G18" t="s">
        <v>33</v>
      </c>
      <c r="H18" t="s">
        <v>27</v>
      </c>
      <c r="I18">
        <v>12.7906</v>
      </c>
      <c r="J18">
        <v>46.088200000000001</v>
      </c>
      <c r="K18">
        <v>139</v>
      </c>
      <c r="L18" s="14">
        <v>139.60525512695301</v>
      </c>
      <c r="M18" s="14">
        <f>Tabella1[[#This Row],[elevation_glo30]]-Tabella1[[#This Row],[ele_ok]]</f>
        <v>139.60525512695301</v>
      </c>
      <c r="N18" t="s">
        <v>28</v>
      </c>
      <c r="O18" s="1">
        <v>39919</v>
      </c>
      <c r="P18" s="1">
        <v>45169</v>
      </c>
      <c r="Q18" t="s">
        <v>175</v>
      </c>
      <c r="R18" t="s">
        <v>194</v>
      </c>
      <c r="S18" t="s">
        <v>31</v>
      </c>
      <c r="T18">
        <v>5246</v>
      </c>
      <c r="U18">
        <v>5246</v>
      </c>
      <c r="V18" t="s">
        <v>24</v>
      </c>
      <c r="AE18" s="4"/>
    </row>
    <row r="19" spans="1:31" x14ac:dyDescent="0.2">
      <c r="A19" t="s">
        <v>21</v>
      </c>
      <c r="B19">
        <v>226</v>
      </c>
      <c r="C19" t="s">
        <v>638</v>
      </c>
      <c r="D19" t="s">
        <v>639</v>
      </c>
      <c r="E19" t="s">
        <v>170</v>
      </c>
      <c r="F19" t="s">
        <v>25</v>
      </c>
      <c r="G19" t="s">
        <v>42</v>
      </c>
      <c r="H19" t="s">
        <v>27</v>
      </c>
      <c r="I19">
        <v>13.8598</v>
      </c>
      <c r="J19">
        <v>45.641599999999997</v>
      </c>
      <c r="K19">
        <v>380</v>
      </c>
      <c r="L19" s="14">
        <v>371.26379394531199</v>
      </c>
      <c r="M19" s="14">
        <f>Tabella1[[#This Row],[elevation_glo30]]-Tabella1[[#This Row],[ele_ok]]</f>
        <v>371.26379394531199</v>
      </c>
      <c r="N19" t="s">
        <v>28</v>
      </c>
      <c r="O19" s="1">
        <v>9498</v>
      </c>
      <c r="P19" s="1">
        <v>29220</v>
      </c>
      <c r="Q19" t="s">
        <v>631</v>
      </c>
      <c r="R19">
        <v>297</v>
      </c>
      <c r="S19">
        <v>1</v>
      </c>
      <c r="T19">
        <v>15036</v>
      </c>
      <c r="U19" t="s">
        <v>27</v>
      </c>
      <c r="V19" t="s">
        <v>24</v>
      </c>
      <c r="AE19" s="4"/>
    </row>
    <row r="20" spans="1:31" x14ac:dyDescent="0.2">
      <c r="A20" t="s">
        <v>21</v>
      </c>
      <c r="B20">
        <v>52</v>
      </c>
      <c r="C20" t="s">
        <v>195</v>
      </c>
      <c r="D20" t="s">
        <v>196</v>
      </c>
      <c r="E20" t="s">
        <v>170</v>
      </c>
      <c r="F20" t="s">
        <v>25</v>
      </c>
      <c r="G20" t="s">
        <v>26</v>
      </c>
      <c r="H20" t="s">
        <v>27</v>
      </c>
      <c r="I20">
        <v>13.1891</v>
      </c>
      <c r="J20">
        <v>46.485900000000001</v>
      </c>
      <c r="K20">
        <v>781</v>
      </c>
      <c r="L20" s="14">
        <v>727.190185546875</v>
      </c>
      <c r="M20" s="14">
        <f>Tabella1[[#This Row],[elevation_glo30]]-Tabella1[[#This Row],[ele_ok]]</f>
        <v>0.190185546875</v>
      </c>
      <c r="N20" t="s">
        <v>28</v>
      </c>
      <c r="O20" s="1">
        <v>38135</v>
      </c>
      <c r="P20" s="1">
        <v>45169</v>
      </c>
      <c r="Q20" t="s">
        <v>175</v>
      </c>
      <c r="R20" t="s">
        <v>197</v>
      </c>
      <c r="S20" t="s">
        <v>31</v>
      </c>
      <c r="T20">
        <v>7013</v>
      </c>
      <c r="U20">
        <v>7013</v>
      </c>
      <c r="V20" t="s">
        <v>24</v>
      </c>
      <c r="AA20">
        <v>727</v>
      </c>
      <c r="AE20" s="4"/>
    </row>
    <row r="21" spans="1:31" x14ac:dyDescent="0.2">
      <c r="A21" t="s">
        <v>21</v>
      </c>
      <c r="B21">
        <v>3</v>
      </c>
      <c r="C21" t="s">
        <v>37</v>
      </c>
      <c r="D21" t="s">
        <v>38</v>
      </c>
      <c r="E21" t="s">
        <v>24</v>
      </c>
      <c r="F21" t="s">
        <v>25</v>
      </c>
      <c r="G21" t="s">
        <v>26</v>
      </c>
      <c r="H21" t="s">
        <v>27</v>
      </c>
      <c r="I21">
        <v>13.24014</v>
      </c>
      <c r="J21">
        <v>45.928807999999997</v>
      </c>
      <c r="K21">
        <v>33</v>
      </c>
      <c r="L21" s="14">
        <v>34.365070343017599</v>
      </c>
      <c r="M21" s="14">
        <f>Tabella1[[#This Row],[elevation_glo30]]-Tabella1[[#This Row],[ele_ok]]</f>
        <v>34.365070343017599</v>
      </c>
      <c r="N21" t="s">
        <v>28</v>
      </c>
      <c r="O21" s="1">
        <v>39574</v>
      </c>
      <c r="P21" s="1">
        <v>45313</v>
      </c>
      <c r="Q21" t="s">
        <v>29</v>
      </c>
      <c r="R21" t="s">
        <v>39</v>
      </c>
      <c r="S21" t="s">
        <v>31</v>
      </c>
      <c r="T21">
        <v>5722</v>
      </c>
      <c r="U21">
        <v>5722</v>
      </c>
      <c r="V21" t="s">
        <v>24</v>
      </c>
      <c r="AE21" s="4"/>
    </row>
    <row r="22" spans="1:31" x14ac:dyDescent="0.2">
      <c r="A22" t="s">
        <v>21</v>
      </c>
      <c r="B22">
        <v>53</v>
      </c>
      <c r="C22" t="s">
        <v>198</v>
      </c>
      <c r="D22" t="s">
        <v>199</v>
      </c>
      <c r="E22" t="s">
        <v>170</v>
      </c>
      <c r="F22" t="s">
        <v>25</v>
      </c>
      <c r="G22" t="s">
        <v>26</v>
      </c>
      <c r="H22" t="s">
        <v>27</v>
      </c>
      <c r="I22">
        <v>13.248699999999999</v>
      </c>
      <c r="J22">
        <v>46.456099999999999</v>
      </c>
      <c r="K22">
        <v>1613</v>
      </c>
      <c r="L22" s="14">
        <v>1717.91845703125</v>
      </c>
      <c r="M22" s="14">
        <f>Tabella1[[#This Row],[elevation_glo30]]-Tabella1[[#This Row],[ele_ok]]</f>
        <v>-8.154296875E-2</v>
      </c>
      <c r="N22" t="s">
        <v>28</v>
      </c>
      <c r="O22" s="1">
        <v>40361</v>
      </c>
      <c r="P22" s="1">
        <v>45169</v>
      </c>
      <c r="Q22" t="s">
        <v>175</v>
      </c>
      <c r="R22" t="s">
        <v>200</v>
      </c>
      <c r="S22" t="s">
        <v>31</v>
      </c>
      <c r="T22">
        <v>4790</v>
      </c>
      <c r="U22">
        <v>4790</v>
      </c>
      <c r="V22" t="s">
        <v>24</v>
      </c>
      <c r="AA22">
        <v>1718</v>
      </c>
      <c r="AB22">
        <v>-1</v>
      </c>
      <c r="AE22" s="4"/>
    </row>
    <row r="23" spans="1:31" x14ac:dyDescent="0.2">
      <c r="A23" t="s">
        <v>21</v>
      </c>
      <c r="B23">
        <v>179</v>
      </c>
      <c r="C23" t="s">
        <v>578</v>
      </c>
      <c r="D23" t="s">
        <v>579</v>
      </c>
      <c r="E23" t="s">
        <v>24</v>
      </c>
      <c r="F23" t="s">
        <v>27</v>
      </c>
      <c r="G23" t="s">
        <v>27</v>
      </c>
      <c r="H23" t="s">
        <v>27</v>
      </c>
      <c r="I23">
        <v>13.565022000000001</v>
      </c>
      <c r="J23">
        <v>45.618290999999999</v>
      </c>
      <c r="K23">
        <v>5</v>
      </c>
      <c r="L23" s="14">
        <v>0</v>
      </c>
      <c r="M23" s="14">
        <f>Tabella1[[#This Row],[elevation_glo30]]-Tabella1[[#This Row],[ele_ok]]</f>
        <v>0</v>
      </c>
      <c r="N23" t="s">
        <v>28</v>
      </c>
      <c r="O23" s="1">
        <v>37532</v>
      </c>
      <c r="P23" s="1">
        <v>45313</v>
      </c>
      <c r="Q23" t="s">
        <v>24</v>
      </c>
      <c r="R23">
        <v>5</v>
      </c>
      <c r="S23">
        <v>1</v>
      </c>
      <c r="T23">
        <v>5508</v>
      </c>
      <c r="U23">
        <v>5508</v>
      </c>
      <c r="V23" t="s">
        <v>24</v>
      </c>
      <c r="Y23" s="7"/>
      <c r="Z23" s="7"/>
      <c r="AA23" s="7"/>
      <c r="AB23" s="7"/>
      <c r="AC23" s="7"/>
      <c r="AD23" s="10" t="b">
        <v>0</v>
      </c>
      <c r="AE23" s="9" t="s">
        <v>695</v>
      </c>
    </row>
    <row r="24" spans="1:31" x14ac:dyDescent="0.2">
      <c r="A24" t="s">
        <v>21</v>
      </c>
      <c r="B24">
        <v>180</v>
      </c>
      <c r="C24" t="s">
        <v>580</v>
      </c>
      <c r="D24" t="s">
        <v>581</v>
      </c>
      <c r="E24" t="s">
        <v>24</v>
      </c>
      <c r="F24" t="s">
        <v>25</v>
      </c>
      <c r="G24" t="s">
        <v>26</v>
      </c>
      <c r="H24" t="s">
        <v>27</v>
      </c>
      <c r="I24">
        <v>13.081196</v>
      </c>
      <c r="J24">
        <v>46.332763999999997</v>
      </c>
      <c r="K24">
        <v>230</v>
      </c>
      <c r="L24" s="14">
        <v>221.90843200683599</v>
      </c>
      <c r="M24" s="14">
        <f>Tabella1[[#This Row],[elevation_glo30]]-Tabella1[[#This Row],[ele_ok]]</f>
        <v>221.90843200683599</v>
      </c>
      <c r="N24" t="s">
        <v>28</v>
      </c>
      <c r="O24" s="1">
        <v>38223</v>
      </c>
      <c r="P24" s="1">
        <v>44306</v>
      </c>
      <c r="Q24" t="s">
        <v>24</v>
      </c>
      <c r="R24">
        <v>6</v>
      </c>
      <c r="S24">
        <v>1</v>
      </c>
      <c r="T24">
        <v>6020</v>
      </c>
      <c r="U24">
        <v>6020</v>
      </c>
      <c r="V24" t="s">
        <v>24</v>
      </c>
      <c r="AE24" s="4"/>
    </row>
    <row r="25" spans="1:31" x14ac:dyDescent="0.2">
      <c r="A25" t="s">
        <v>21</v>
      </c>
      <c r="B25">
        <v>66</v>
      </c>
      <c r="C25" t="s">
        <v>237</v>
      </c>
      <c r="D25" t="s">
        <v>238</v>
      </c>
      <c r="E25" t="s">
        <v>170</v>
      </c>
      <c r="F25" t="s">
        <v>25</v>
      </c>
      <c r="G25" t="s">
        <v>33</v>
      </c>
      <c r="H25" t="s">
        <v>27</v>
      </c>
      <c r="I25">
        <v>12.795</v>
      </c>
      <c r="J25">
        <v>46.225900000000003</v>
      </c>
      <c r="K25">
        <v>798</v>
      </c>
      <c r="L25" s="14">
        <v>552.349853515625</v>
      </c>
      <c r="M25" s="14">
        <f>Tabella1[[#This Row],[elevation_glo30]]-Tabella1[[#This Row],[ele_ok]]</f>
        <v>0.349853515625</v>
      </c>
      <c r="N25" t="s">
        <v>28</v>
      </c>
      <c r="O25" s="1">
        <v>36632</v>
      </c>
      <c r="P25" s="1">
        <v>45169</v>
      </c>
      <c r="Q25" t="s">
        <v>175</v>
      </c>
      <c r="R25" t="s">
        <v>239</v>
      </c>
      <c r="S25" t="s">
        <v>31</v>
      </c>
      <c r="T25">
        <v>8460</v>
      </c>
      <c r="U25">
        <v>8460</v>
      </c>
      <c r="V25" t="s">
        <v>24</v>
      </c>
      <c r="W25">
        <v>103800</v>
      </c>
      <c r="X25" t="s">
        <v>711</v>
      </c>
      <c r="Y25" s="1"/>
      <c r="Z25" s="1"/>
      <c r="AA25">
        <v>552</v>
      </c>
      <c r="AB25">
        <v>-1</v>
      </c>
    </row>
    <row r="26" spans="1:31" x14ac:dyDescent="0.2">
      <c r="A26" t="s">
        <v>21</v>
      </c>
      <c r="B26">
        <v>4</v>
      </c>
      <c r="C26" t="s">
        <v>40</v>
      </c>
      <c r="D26" t="s">
        <v>41</v>
      </c>
      <c r="E26" t="s">
        <v>24</v>
      </c>
      <c r="F26" t="s">
        <v>25</v>
      </c>
      <c r="G26" t="s">
        <v>42</v>
      </c>
      <c r="H26" t="s">
        <v>27</v>
      </c>
      <c r="I26">
        <v>13.764681</v>
      </c>
      <c r="J26">
        <v>45.709384999999997</v>
      </c>
      <c r="K26">
        <v>275</v>
      </c>
      <c r="L26" s="14">
        <v>274.94293212890602</v>
      </c>
      <c r="M26" s="14">
        <f>Tabella1[[#This Row],[elevation_glo30]]-Tabella1[[#This Row],[ele_ok]]</f>
        <v>274.94293212890602</v>
      </c>
      <c r="N26" t="s">
        <v>28</v>
      </c>
      <c r="O26" s="1">
        <v>32782</v>
      </c>
      <c r="P26" s="1">
        <v>45169</v>
      </c>
      <c r="Q26" t="s">
        <v>43</v>
      </c>
      <c r="R26" t="s">
        <v>44</v>
      </c>
      <c r="S26" t="s">
        <v>45</v>
      </c>
      <c r="T26">
        <v>8667</v>
      </c>
      <c r="U26">
        <v>8575</v>
      </c>
      <c r="V26" t="s">
        <v>24</v>
      </c>
    </row>
    <row r="27" spans="1:31" x14ac:dyDescent="0.2">
      <c r="A27" t="s">
        <v>21</v>
      </c>
      <c r="B27">
        <v>136</v>
      </c>
      <c r="C27" t="s">
        <v>449</v>
      </c>
      <c r="D27" t="s">
        <v>450</v>
      </c>
      <c r="E27" t="s">
        <v>170</v>
      </c>
      <c r="F27" t="s">
        <v>25</v>
      </c>
      <c r="G27" t="s">
        <v>26</v>
      </c>
      <c r="H27" t="s">
        <v>27</v>
      </c>
      <c r="I27">
        <v>13.221500000000001</v>
      </c>
      <c r="J27">
        <v>46.3887</v>
      </c>
      <c r="K27">
        <v>337</v>
      </c>
      <c r="L27" s="14">
        <v>321.54803466796898</v>
      </c>
      <c r="M27" s="14">
        <f>Tabella1[[#This Row],[elevation_glo30]]-Tabella1[[#This Row],[ele_ok]]</f>
        <v>-0.45196533203102263</v>
      </c>
      <c r="N27" t="s">
        <v>28</v>
      </c>
      <c r="O27" s="1">
        <v>36893</v>
      </c>
      <c r="P27" s="1">
        <v>45169</v>
      </c>
      <c r="Q27" t="s">
        <v>175</v>
      </c>
      <c r="R27" t="s">
        <v>451</v>
      </c>
      <c r="S27" t="s">
        <v>31</v>
      </c>
      <c r="T27">
        <v>8139</v>
      </c>
      <c r="U27">
        <v>8139</v>
      </c>
      <c r="V27" t="s">
        <v>24</v>
      </c>
      <c r="W27">
        <v>231000</v>
      </c>
      <c r="X27" t="s">
        <v>712</v>
      </c>
      <c r="AA27">
        <v>322</v>
      </c>
      <c r="AB27">
        <v>-1</v>
      </c>
    </row>
    <row r="28" spans="1:31" x14ac:dyDescent="0.2">
      <c r="A28" t="s">
        <v>21</v>
      </c>
      <c r="B28">
        <v>78</v>
      </c>
      <c r="C28" t="s">
        <v>274</v>
      </c>
      <c r="D28" t="s">
        <v>275</v>
      </c>
      <c r="E28" t="s">
        <v>170</v>
      </c>
      <c r="F28" t="s">
        <v>25</v>
      </c>
      <c r="G28" t="s">
        <v>54</v>
      </c>
      <c r="H28" t="s">
        <v>27</v>
      </c>
      <c r="I28">
        <v>13.4534</v>
      </c>
      <c r="J28">
        <v>45.976799999999997</v>
      </c>
      <c r="K28">
        <v>90</v>
      </c>
      <c r="L28" s="14">
        <v>68.560714721679702</v>
      </c>
      <c r="M28" s="14">
        <f>Tabella1[[#This Row],[elevation_glo30]]-Tabella1[[#This Row],[ele_ok]]</f>
        <v>-0.43928527832029829</v>
      </c>
      <c r="N28" t="s">
        <v>28</v>
      </c>
      <c r="O28" s="1">
        <v>37819</v>
      </c>
      <c r="P28" s="1">
        <v>45169</v>
      </c>
      <c r="Q28" t="s">
        <v>175</v>
      </c>
      <c r="R28" t="s">
        <v>276</v>
      </c>
      <c r="S28" t="s">
        <v>31</v>
      </c>
      <c r="T28">
        <v>7343</v>
      </c>
      <c r="U28">
        <v>7343</v>
      </c>
      <c r="V28" t="s">
        <v>24</v>
      </c>
      <c r="W28">
        <v>343500</v>
      </c>
      <c r="X28" t="s">
        <v>713</v>
      </c>
      <c r="AA28">
        <v>69</v>
      </c>
      <c r="AB28">
        <v>-1</v>
      </c>
    </row>
    <row r="29" spans="1:31" x14ac:dyDescent="0.2">
      <c r="A29" t="s">
        <v>21</v>
      </c>
      <c r="B29">
        <v>5</v>
      </c>
      <c r="C29" t="s">
        <v>46</v>
      </c>
      <c r="D29" t="s">
        <v>47</v>
      </c>
      <c r="E29" t="s">
        <v>24</v>
      </c>
      <c r="F29" t="s">
        <v>25</v>
      </c>
      <c r="G29" t="s">
        <v>33</v>
      </c>
      <c r="H29" t="s">
        <v>27</v>
      </c>
      <c r="I29">
        <v>12.545002999999999</v>
      </c>
      <c r="J29">
        <v>45.917971999999999</v>
      </c>
      <c r="K29">
        <v>22</v>
      </c>
      <c r="L29" s="14">
        <v>20.8305969238281</v>
      </c>
      <c r="M29" s="14">
        <f>Tabella1[[#This Row],[elevation_glo30]]-Tabella1[[#This Row],[ele_ok]]</f>
        <v>20.8305969238281</v>
      </c>
      <c r="N29" t="s">
        <v>28</v>
      </c>
      <c r="O29" s="1">
        <v>33086</v>
      </c>
      <c r="P29" s="1">
        <v>45313</v>
      </c>
      <c r="Q29" t="s">
        <v>43</v>
      </c>
      <c r="R29" t="s">
        <v>48</v>
      </c>
      <c r="S29" t="s">
        <v>45</v>
      </c>
      <c r="T29">
        <v>12153</v>
      </c>
      <c r="U29">
        <v>12153</v>
      </c>
      <c r="V29" t="s">
        <v>24</v>
      </c>
    </row>
    <row r="30" spans="1:31" x14ac:dyDescent="0.2">
      <c r="A30" t="s">
        <v>21</v>
      </c>
      <c r="B30">
        <v>186</v>
      </c>
      <c r="C30" t="s">
        <v>591</v>
      </c>
      <c r="D30" t="s">
        <v>27</v>
      </c>
      <c r="E30" t="s">
        <v>592</v>
      </c>
      <c r="F30" t="s">
        <v>25</v>
      </c>
      <c r="G30" t="s">
        <v>26</v>
      </c>
      <c r="H30" t="s">
        <v>27</v>
      </c>
      <c r="I30">
        <v>13.35599</v>
      </c>
      <c r="J30">
        <v>46.004390000000001</v>
      </c>
      <c r="K30">
        <v>77</v>
      </c>
      <c r="L30" s="14">
        <v>72.607528686523395</v>
      </c>
      <c r="M30" s="14">
        <f>Tabella1[[#This Row],[elevation_glo30]]-Tabella1[[#This Row],[ele_ok]]</f>
        <v>72.607528686523395</v>
      </c>
      <c r="N30" t="s">
        <v>28</v>
      </c>
      <c r="O30" s="1">
        <v>44958</v>
      </c>
      <c r="P30" s="1">
        <v>45169</v>
      </c>
      <c r="Q30" t="s">
        <v>593</v>
      </c>
      <c r="R30">
        <v>489</v>
      </c>
      <c r="S30">
        <v>1</v>
      </c>
      <c r="T30">
        <v>212</v>
      </c>
      <c r="U30">
        <v>212</v>
      </c>
      <c r="V30" t="s">
        <v>24</v>
      </c>
      <c r="Y30" s="5"/>
      <c r="Z30" s="5"/>
      <c r="AA30" s="5"/>
      <c r="AB30" s="5"/>
      <c r="AC30" s="5"/>
      <c r="AD30" s="5" t="b">
        <v>0</v>
      </c>
      <c r="AE30" s="6" t="s">
        <v>703</v>
      </c>
    </row>
    <row r="31" spans="1:31" x14ac:dyDescent="0.2">
      <c r="A31" t="s">
        <v>21</v>
      </c>
      <c r="B31">
        <v>60</v>
      </c>
      <c r="C31" t="s">
        <v>219</v>
      </c>
      <c r="D31" t="s">
        <v>220</v>
      </c>
      <c r="E31" t="s">
        <v>170</v>
      </c>
      <c r="F31" t="s">
        <v>25</v>
      </c>
      <c r="G31" t="s">
        <v>33</v>
      </c>
      <c r="H31" t="s">
        <v>27</v>
      </c>
      <c r="I31">
        <v>12.700799999999999</v>
      </c>
      <c r="J31">
        <v>46.258499999999998</v>
      </c>
      <c r="K31">
        <v>788</v>
      </c>
      <c r="L31" s="14">
        <v>489.79867553710898</v>
      </c>
      <c r="M31" s="14">
        <f>Tabella1[[#This Row],[elevation_glo30]]-Tabella1[[#This Row],[ele_ok]]</f>
        <v>-8.2013244628910229</v>
      </c>
      <c r="N31" t="s">
        <v>28</v>
      </c>
      <c r="O31" s="1">
        <v>27030</v>
      </c>
      <c r="P31" s="1">
        <v>45169</v>
      </c>
      <c r="Q31" t="s">
        <v>175</v>
      </c>
      <c r="R31" t="s">
        <v>221</v>
      </c>
      <c r="S31" t="s">
        <v>31</v>
      </c>
      <c r="T31">
        <v>17306</v>
      </c>
      <c r="U31">
        <v>11494</v>
      </c>
      <c r="V31" t="s">
        <v>24</v>
      </c>
      <c r="W31">
        <v>502400</v>
      </c>
      <c r="X31" t="s">
        <v>714</v>
      </c>
      <c r="AA31">
        <v>498</v>
      </c>
      <c r="AB31">
        <v>-1</v>
      </c>
      <c r="AE31" s="4"/>
    </row>
    <row r="32" spans="1:31" x14ac:dyDescent="0.2">
      <c r="A32" t="s">
        <v>21</v>
      </c>
      <c r="B32">
        <v>61</v>
      </c>
      <c r="C32" t="s">
        <v>222</v>
      </c>
      <c r="D32" t="s">
        <v>223</v>
      </c>
      <c r="E32" t="s">
        <v>170</v>
      </c>
      <c r="F32" t="s">
        <v>25</v>
      </c>
      <c r="G32" t="s">
        <v>33</v>
      </c>
      <c r="H32" t="s">
        <v>27</v>
      </c>
      <c r="I32">
        <v>12.716200000000001</v>
      </c>
      <c r="J32">
        <v>46.292200000000001</v>
      </c>
      <c r="K32">
        <v>707</v>
      </c>
      <c r="L32" s="14">
        <v>589.03405761718795</v>
      </c>
      <c r="M32" s="14">
        <f>Tabella1[[#This Row],[elevation_glo30]]-Tabella1[[#This Row],[ele_ok]]</f>
        <v>-10.965942382812045</v>
      </c>
      <c r="N32" t="s">
        <v>28</v>
      </c>
      <c r="O32" s="1">
        <v>26665</v>
      </c>
      <c r="P32" s="1">
        <v>45169</v>
      </c>
      <c r="Q32" t="s">
        <v>175</v>
      </c>
      <c r="R32" t="s">
        <v>224</v>
      </c>
      <c r="S32" t="s">
        <v>31</v>
      </c>
      <c r="T32">
        <v>17761</v>
      </c>
      <c r="U32">
        <v>11586</v>
      </c>
      <c r="V32" t="s">
        <v>24</v>
      </c>
      <c r="W32">
        <v>502500</v>
      </c>
      <c r="X32" t="s">
        <v>715</v>
      </c>
      <c r="AA32">
        <v>600</v>
      </c>
      <c r="AB32">
        <v>-1</v>
      </c>
      <c r="AE32" s="4"/>
    </row>
    <row r="33" spans="1:31" x14ac:dyDescent="0.2">
      <c r="A33" t="s">
        <v>21</v>
      </c>
      <c r="B33">
        <v>6</v>
      </c>
      <c r="C33" t="s">
        <v>49</v>
      </c>
      <c r="D33" t="s">
        <v>50</v>
      </c>
      <c r="E33" t="s">
        <v>24</v>
      </c>
      <c r="F33" t="s">
        <v>25</v>
      </c>
      <c r="G33" t="s">
        <v>26</v>
      </c>
      <c r="H33" t="s">
        <v>27</v>
      </c>
      <c r="I33">
        <v>12.938599999999999</v>
      </c>
      <c r="J33">
        <v>45.920299999999997</v>
      </c>
      <c r="K33">
        <v>30</v>
      </c>
      <c r="L33" s="14">
        <v>30.373630523681602</v>
      </c>
      <c r="M33" s="14">
        <f>Tabella1[[#This Row],[elevation_glo30]]-Tabella1[[#This Row],[ele_ok]]</f>
        <v>30.373630523681602</v>
      </c>
      <c r="N33" t="s">
        <v>28</v>
      </c>
      <c r="O33" s="1">
        <v>41655</v>
      </c>
      <c r="P33" s="1">
        <v>45169</v>
      </c>
      <c r="Q33" t="s">
        <v>29</v>
      </c>
      <c r="R33" t="s">
        <v>51</v>
      </c>
      <c r="S33" t="s">
        <v>31</v>
      </c>
      <c r="T33">
        <v>3459</v>
      </c>
      <c r="U33">
        <v>3459</v>
      </c>
      <c r="V33" t="s">
        <v>24</v>
      </c>
      <c r="AE33" s="4"/>
    </row>
    <row r="34" spans="1:31" x14ac:dyDescent="0.2">
      <c r="A34" t="s">
        <v>21</v>
      </c>
      <c r="B34">
        <v>187</v>
      </c>
      <c r="C34" t="s">
        <v>594</v>
      </c>
      <c r="D34" t="s">
        <v>27</v>
      </c>
      <c r="E34" t="s">
        <v>592</v>
      </c>
      <c r="F34" t="s">
        <v>25</v>
      </c>
      <c r="G34" t="s">
        <v>33</v>
      </c>
      <c r="H34" t="s">
        <v>27</v>
      </c>
      <c r="I34">
        <v>12.831110000000001</v>
      </c>
      <c r="J34">
        <v>46.259169999999997</v>
      </c>
      <c r="K34">
        <v>462</v>
      </c>
      <c r="L34" s="14">
        <v>431.06167602539102</v>
      </c>
      <c r="M34" s="14">
        <f>Tabella1[[#This Row],[elevation_glo30]]-Tabella1[[#This Row],[ele_ok]]</f>
        <v>1.0616760253910229</v>
      </c>
      <c r="N34" t="s">
        <v>28</v>
      </c>
      <c r="O34" s="1">
        <v>40111</v>
      </c>
      <c r="P34" s="1">
        <v>45169</v>
      </c>
      <c r="Q34" t="s">
        <v>593</v>
      </c>
      <c r="R34">
        <v>567</v>
      </c>
      <c r="S34">
        <v>1</v>
      </c>
      <c r="T34">
        <v>5029</v>
      </c>
      <c r="U34">
        <v>5029</v>
      </c>
      <c r="V34" t="s">
        <v>24</v>
      </c>
      <c r="W34">
        <v>503100</v>
      </c>
      <c r="X34" t="s">
        <v>716</v>
      </c>
      <c r="AA34">
        <v>430</v>
      </c>
      <c r="AB34">
        <v>-1</v>
      </c>
      <c r="AE34" s="4"/>
    </row>
    <row r="35" spans="1:31" x14ac:dyDescent="0.2">
      <c r="A35" t="s">
        <v>21</v>
      </c>
      <c r="B35">
        <v>188</v>
      </c>
      <c r="C35" t="s">
        <v>595</v>
      </c>
      <c r="D35" t="s">
        <v>27</v>
      </c>
      <c r="E35" t="s">
        <v>592</v>
      </c>
      <c r="F35" t="s">
        <v>25</v>
      </c>
      <c r="G35" t="s">
        <v>33</v>
      </c>
      <c r="H35" t="s">
        <v>27</v>
      </c>
      <c r="I35">
        <v>12.443059999999999</v>
      </c>
      <c r="J35">
        <v>46.063890000000001</v>
      </c>
      <c r="K35">
        <v>1272</v>
      </c>
      <c r="L35" s="14">
        <v>1264.70324707031</v>
      </c>
      <c r="M35" s="14">
        <f>Tabella1[[#This Row],[elevation_glo30]]-Tabella1[[#This Row],[ele_ok]]</f>
        <v>1264.70324707031</v>
      </c>
      <c r="N35" t="s">
        <v>28</v>
      </c>
      <c r="O35" s="1">
        <v>40485</v>
      </c>
      <c r="P35" s="1">
        <v>45169</v>
      </c>
      <c r="Q35" t="s">
        <v>593</v>
      </c>
      <c r="R35">
        <v>597</v>
      </c>
      <c r="S35">
        <v>1</v>
      </c>
      <c r="T35">
        <v>4624</v>
      </c>
      <c r="U35">
        <v>4624</v>
      </c>
      <c r="V35" t="s">
        <v>24</v>
      </c>
      <c r="AE35" s="4"/>
    </row>
    <row r="36" spans="1:31" x14ac:dyDescent="0.2">
      <c r="A36" t="s">
        <v>21</v>
      </c>
      <c r="B36">
        <v>189</v>
      </c>
      <c r="C36" t="s">
        <v>596</v>
      </c>
      <c r="D36" t="s">
        <v>27</v>
      </c>
      <c r="E36" t="s">
        <v>592</v>
      </c>
      <c r="F36" t="s">
        <v>25</v>
      </c>
      <c r="G36" t="s">
        <v>33</v>
      </c>
      <c r="H36" t="s">
        <v>27</v>
      </c>
      <c r="I36">
        <v>12.46588</v>
      </c>
      <c r="J36">
        <v>45.984850000000002</v>
      </c>
      <c r="K36">
        <v>82</v>
      </c>
      <c r="L36" s="14">
        <v>80.145774841308594</v>
      </c>
      <c r="M36" s="14">
        <f>Tabella1[[#This Row],[elevation_glo30]]-Tabella1[[#This Row],[ele_ok]]</f>
        <v>80.145774841308594</v>
      </c>
      <c r="N36" t="s">
        <v>28</v>
      </c>
      <c r="O36" s="1">
        <v>44958</v>
      </c>
      <c r="P36" s="1">
        <v>45169</v>
      </c>
      <c r="Q36" t="s">
        <v>593</v>
      </c>
      <c r="R36">
        <v>604</v>
      </c>
      <c r="S36">
        <v>1</v>
      </c>
      <c r="T36">
        <v>212</v>
      </c>
      <c r="U36">
        <v>212</v>
      </c>
      <c r="V36" t="s">
        <v>24</v>
      </c>
      <c r="Y36" s="5"/>
      <c r="Z36" s="5"/>
      <c r="AA36" s="5"/>
      <c r="AB36" s="5"/>
      <c r="AC36" s="5"/>
      <c r="AD36" s="5" t="b">
        <v>0</v>
      </c>
      <c r="AE36" s="6" t="s">
        <v>703</v>
      </c>
    </row>
    <row r="37" spans="1:31" x14ac:dyDescent="0.2">
      <c r="A37" t="s">
        <v>21</v>
      </c>
      <c r="B37">
        <v>7</v>
      </c>
      <c r="C37" t="s">
        <v>52</v>
      </c>
      <c r="D37" t="s">
        <v>53</v>
      </c>
      <c r="E37" t="s">
        <v>24</v>
      </c>
      <c r="F37" t="s">
        <v>25</v>
      </c>
      <c r="G37" t="s">
        <v>54</v>
      </c>
      <c r="H37" t="s">
        <v>27</v>
      </c>
      <c r="I37">
        <v>13.512333</v>
      </c>
      <c r="J37">
        <v>45.958094000000003</v>
      </c>
      <c r="K37">
        <v>85</v>
      </c>
      <c r="L37" s="14">
        <v>80.623962402343807</v>
      </c>
      <c r="M37" s="14">
        <f>Tabella1[[#This Row],[elevation_glo30]]-Tabella1[[#This Row],[ele_ok]]</f>
        <v>80.623962402343807</v>
      </c>
      <c r="N37" t="s">
        <v>28</v>
      </c>
      <c r="O37" s="1">
        <v>33113</v>
      </c>
      <c r="P37" s="1">
        <v>45313</v>
      </c>
      <c r="Q37" t="s">
        <v>43</v>
      </c>
      <c r="R37" t="s">
        <v>55</v>
      </c>
      <c r="S37" t="s">
        <v>45</v>
      </c>
      <c r="T37">
        <v>12152</v>
      </c>
      <c r="U37">
        <v>12152</v>
      </c>
      <c r="V37" t="s">
        <v>24</v>
      </c>
      <c r="AE37" s="4"/>
    </row>
    <row r="38" spans="1:31" x14ac:dyDescent="0.2">
      <c r="A38" t="s">
        <v>21</v>
      </c>
      <c r="B38">
        <v>92</v>
      </c>
      <c r="C38" t="s">
        <v>316</v>
      </c>
      <c r="D38" t="s">
        <v>317</v>
      </c>
      <c r="E38" t="s">
        <v>170</v>
      </c>
      <c r="F38" t="s">
        <v>25</v>
      </c>
      <c r="G38" t="s">
        <v>54</v>
      </c>
      <c r="H38" t="s">
        <v>27</v>
      </c>
      <c r="I38">
        <v>13.5122</v>
      </c>
      <c r="J38">
        <v>45.946800000000003</v>
      </c>
      <c r="K38">
        <v>50</v>
      </c>
      <c r="L38" s="14">
        <v>48.8005561828613</v>
      </c>
      <c r="M38" s="14">
        <f>Tabella1[[#This Row],[elevation_glo30]]-Tabella1[[#This Row],[ele_ok]]</f>
        <v>48.8005561828613</v>
      </c>
      <c r="N38" t="s">
        <v>28</v>
      </c>
      <c r="O38" s="1">
        <v>37212</v>
      </c>
      <c r="P38" s="1">
        <v>45169</v>
      </c>
      <c r="Q38" t="s">
        <v>175</v>
      </c>
      <c r="R38" t="s">
        <v>318</v>
      </c>
      <c r="S38" t="s">
        <v>31</v>
      </c>
      <c r="T38">
        <v>7751</v>
      </c>
      <c r="U38">
        <v>7751</v>
      </c>
      <c r="V38" t="s">
        <v>24</v>
      </c>
      <c r="W38">
        <v>298300</v>
      </c>
      <c r="X38" t="s">
        <v>717</v>
      </c>
      <c r="AB38">
        <v>-1</v>
      </c>
    </row>
    <row r="39" spans="1:31" x14ac:dyDescent="0.2">
      <c r="A39" t="s">
        <v>21</v>
      </c>
      <c r="B39">
        <v>63</v>
      </c>
      <c r="C39" t="s">
        <v>228</v>
      </c>
      <c r="D39" t="s">
        <v>229</v>
      </c>
      <c r="E39" t="s">
        <v>170</v>
      </c>
      <c r="F39" t="s">
        <v>25</v>
      </c>
      <c r="G39" t="s">
        <v>26</v>
      </c>
      <c r="H39" t="s">
        <v>27</v>
      </c>
      <c r="I39">
        <v>12.6264</v>
      </c>
      <c r="J39">
        <v>46.451900000000002</v>
      </c>
      <c r="K39">
        <v>1642</v>
      </c>
      <c r="L39" s="14">
        <v>1717.45642089844</v>
      </c>
      <c r="M39" s="14">
        <f>Tabella1[[#This Row],[elevation_glo30]]-Tabella1[[#This Row],[ele_ok]]</f>
        <v>0.45642089844000111</v>
      </c>
      <c r="N39" t="s">
        <v>28</v>
      </c>
      <c r="O39" s="1">
        <v>39724</v>
      </c>
      <c r="P39" s="1">
        <v>45169</v>
      </c>
      <c r="Q39" t="s">
        <v>175</v>
      </c>
      <c r="R39" t="s">
        <v>230</v>
      </c>
      <c r="S39" t="s">
        <v>31</v>
      </c>
      <c r="T39">
        <v>5339</v>
      </c>
      <c r="U39">
        <v>5339</v>
      </c>
      <c r="V39" t="s">
        <v>24</v>
      </c>
      <c r="W39">
        <v>488100</v>
      </c>
      <c r="X39" t="s">
        <v>718</v>
      </c>
      <c r="AA39">
        <v>1717</v>
      </c>
      <c r="AB39">
        <v>-1</v>
      </c>
    </row>
    <row r="40" spans="1:31" x14ac:dyDescent="0.2">
      <c r="A40" t="s">
        <v>21</v>
      </c>
      <c r="B40">
        <v>54</v>
      </c>
      <c r="C40" t="s">
        <v>201</v>
      </c>
      <c r="D40" t="s">
        <v>202</v>
      </c>
      <c r="E40" t="s">
        <v>170</v>
      </c>
      <c r="F40" t="s">
        <v>25</v>
      </c>
      <c r="G40" t="s">
        <v>26</v>
      </c>
      <c r="H40" t="s">
        <v>27</v>
      </c>
      <c r="I40">
        <v>12.723000000000001</v>
      </c>
      <c r="J40">
        <v>46.484499999999997</v>
      </c>
      <c r="K40">
        <v>1785</v>
      </c>
      <c r="L40" s="14">
        <v>1740.00427246094</v>
      </c>
      <c r="M40" s="14">
        <f>Tabella1[[#This Row],[elevation_glo30]]-Tabella1[[#This Row],[ele_ok]]</f>
        <v>-1.9957275390599989</v>
      </c>
      <c r="N40" t="s">
        <v>28</v>
      </c>
      <c r="O40" s="1">
        <v>27760</v>
      </c>
      <c r="P40" s="1">
        <v>45169</v>
      </c>
      <c r="Q40" t="s">
        <v>175</v>
      </c>
      <c r="R40" t="s">
        <v>203</v>
      </c>
      <c r="S40" t="s">
        <v>31</v>
      </c>
      <c r="T40">
        <v>5386</v>
      </c>
      <c r="U40">
        <v>5385</v>
      </c>
      <c r="V40" t="s">
        <v>24</v>
      </c>
      <c r="W40">
        <v>499700</v>
      </c>
      <c r="X40" t="s">
        <v>719</v>
      </c>
      <c r="Y40">
        <v>46.484141999999999</v>
      </c>
      <c r="Z40">
        <v>12.722987</v>
      </c>
      <c r="AA40">
        <v>1742</v>
      </c>
      <c r="AB40">
        <v>-1</v>
      </c>
    </row>
    <row r="41" spans="1:31" x14ac:dyDescent="0.2">
      <c r="A41" t="s">
        <v>21</v>
      </c>
      <c r="B41">
        <v>55</v>
      </c>
      <c r="C41" t="s">
        <v>204</v>
      </c>
      <c r="D41" t="s">
        <v>205</v>
      </c>
      <c r="E41" t="s">
        <v>170</v>
      </c>
      <c r="F41" t="s">
        <v>25</v>
      </c>
      <c r="G41" t="s">
        <v>33</v>
      </c>
      <c r="H41" t="s">
        <v>27</v>
      </c>
      <c r="I41">
        <v>12.6014</v>
      </c>
      <c r="J41">
        <v>46.2973</v>
      </c>
      <c r="K41">
        <v>1146</v>
      </c>
      <c r="L41" s="14">
        <v>1015.31121826172</v>
      </c>
      <c r="M41" s="14">
        <f>Tabella1[[#This Row],[elevation_glo30]]-Tabella1[[#This Row],[ele_ok]]</f>
        <v>0.31121826172000056</v>
      </c>
      <c r="N41" t="s">
        <v>28</v>
      </c>
      <c r="O41" s="1">
        <v>40080</v>
      </c>
      <c r="P41" s="1">
        <v>45169</v>
      </c>
      <c r="Q41" t="s">
        <v>175</v>
      </c>
      <c r="R41" t="s">
        <v>206</v>
      </c>
      <c r="S41" t="s">
        <v>31</v>
      </c>
      <c r="T41">
        <v>4851</v>
      </c>
      <c r="U41">
        <v>4851</v>
      </c>
      <c r="V41" t="s">
        <v>24</v>
      </c>
      <c r="W41">
        <v>504100</v>
      </c>
      <c r="X41" t="s">
        <v>720</v>
      </c>
      <c r="Y41">
        <v>46.297339000000001</v>
      </c>
      <c r="Z41">
        <v>12.601820999999999</v>
      </c>
      <c r="AA41">
        <v>1015</v>
      </c>
      <c r="AB41">
        <v>-1</v>
      </c>
    </row>
    <row r="42" spans="1:31" x14ac:dyDescent="0.2">
      <c r="A42" t="s">
        <v>21</v>
      </c>
      <c r="B42">
        <v>56</v>
      </c>
      <c r="C42" t="s">
        <v>207</v>
      </c>
      <c r="D42" t="s">
        <v>208</v>
      </c>
      <c r="E42" t="s">
        <v>170</v>
      </c>
      <c r="F42" t="s">
        <v>25</v>
      </c>
      <c r="G42" t="s">
        <v>33</v>
      </c>
      <c r="H42" t="s">
        <v>27</v>
      </c>
      <c r="I42">
        <v>12.564299999999999</v>
      </c>
      <c r="J42">
        <v>46.2562</v>
      </c>
      <c r="K42">
        <v>1393</v>
      </c>
      <c r="L42" s="14">
        <v>1414.62133789062</v>
      </c>
      <c r="M42" s="14">
        <f>Tabella1[[#This Row],[elevation_glo30]]-Tabella1[[#This Row],[ele_ok]]</f>
        <v>-0.37866210938000222</v>
      </c>
      <c r="N42" t="s">
        <v>28</v>
      </c>
      <c r="O42" s="1">
        <v>40058</v>
      </c>
      <c r="P42" s="1">
        <v>45169</v>
      </c>
      <c r="Q42" t="s">
        <v>175</v>
      </c>
      <c r="R42" t="s">
        <v>209</v>
      </c>
      <c r="S42" t="s">
        <v>31</v>
      </c>
      <c r="T42">
        <v>5107</v>
      </c>
      <c r="U42">
        <v>5107</v>
      </c>
      <c r="V42" t="s">
        <v>24</v>
      </c>
      <c r="W42">
        <v>504200</v>
      </c>
      <c r="X42" t="s">
        <v>721</v>
      </c>
      <c r="Y42">
        <v>46.256267000000001</v>
      </c>
      <c r="Z42">
        <v>12.56401</v>
      </c>
      <c r="AA42">
        <v>1415</v>
      </c>
      <c r="AB42">
        <v>-1</v>
      </c>
    </row>
    <row r="43" spans="1:31" x14ac:dyDescent="0.2">
      <c r="A43" t="s">
        <v>21</v>
      </c>
      <c r="B43">
        <v>57</v>
      </c>
      <c r="C43" t="s">
        <v>210</v>
      </c>
      <c r="D43" t="s">
        <v>211</v>
      </c>
      <c r="E43" t="s">
        <v>170</v>
      </c>
      <c r="F43" t="s">
        <v>25</v>
      </c>
      <c r="G43" t="s">
        <v>26</v>
      </c>
      <c r="H43" t="s">
        <v>27</v>
      </c>
      <c r="I43">
        <v>12.9839</v>
      </c>
      <c r="J43">
        <v>46.557099999999998</v>
      </c>
      <c r="K43">
        <v>1528</v>
      </c>
      <c r="L43" s="14">
        <v>1673.82275390625</v>
      </c>
      <c r="M43" s="14">
        <f>Tabella1[[#This Row],[elevation_glo30]]-Tabella1[[#This Row],[ele_ok]]</f>
        <v>-36.17724609375</v>
      </c>
      <c r="N43" t="s">
        <v>28</v>
      </c>
      <c r="O43" s="1">
        <v>40058</v>
      </c>
      <c r="P43" s="1">
        <v>45169</v>
      </c>
      <c r="Q43" t="s">
        <v>175</v>
      </c>
      <c r="R43" t="s">
        <v>212</v>
      </c>
      <c r="S43" t="s">
        <v>31</v>
      </c>
      <c r="T43">
        <v>5105</v>
      </c>
      <c r="U43">
        <v>5105</v>
      </c>
      <c r="V43" t="s">
        <v>24</v>
      </c>
      <c r="W43">
        <v>488000</v>
      </c>
      <c r="X43" t="s">
        <v>722</v>
      </c>
      <c r="Y43">
        <v>46.557673000000001</v>
      </c>
      <c r="Z43">
        <v>12.983359999999999</v>
      </c>
      <c r="AA43">
        <v>1710</v>
      </c>
      <c r="AB43">
        <v>-1</v>
      </c>
    </row>
    <row r="44" spans="1:31" x14ac:dyDescent="0.2">
      <c r="A44" t="s">
        <v>21</v>
      </c>
      <c r="B44">
        <v>190</v>
      </c>
      <c r="C44" t="s">
        <v>597</v>
      </c>
      <c r="D44" t="s">
        <v>27</v>
      </c>
      <c r="E44" t="s">
        <v>592</v>
      </c>
      <c r="F44" t="s">
        <v>25</v>
      </c>
      <c r="G44" t="s">
        <v>26</v>
      </c>
      <c r="H44" t="s">
        <v>27</v>
      </c>
      <c r="I44">
        <v>13.141109999999999</v>
      </c>
      <c r="J44">
        <v>46.481389999999998</v>
      </c>
      <c r="K44">
        <v>1515</v>
      </c>
      <c r="L44" s="14">
        <v>1510.80603027344</v>
      </c>
      <c r="M44" s="14">
        <f>Tabella1[[#This Row],[elevation_glo30]]-Tabella1[[#This Row],[ele_ok]]</f>
        <v>1510.80603027344</v>
      </c>
      <c r="N44" t="s">
        <v>28</v>
      </c>
      <c r="O44" s="1">
        <v>40909</v>
      </c>
      <c r="P44" s="1">
        <v>45169</v>
      </c>
      <c r="Q44" t="s">
        <v>593</v>
      </c>
      <c r="R44">
        <v>719</v>
      </c>
      <c r="S44">
        <v>1</v>
      </c>
      <c r="T44">
        <v>4250</v>
      </c>
      <c r="U44">
        <v>4250</v>
      </c>
      <c r="V44" t="s">
        <v>24</v>
      </c>
    </row>
    <row r="45" spans="1:31" x14ac:dyDescent="0.2">
      <c r="A45" t="s">
        <v>21</v>
      </c>
      <c r="B45">
        <v>191</v>
      </c>
      <c r="C45" t="s">
        <v>598</v>
      </c>
      <c r="D45" t="s">
        <v>27</v>
      </c>
      <c r="E45" t="s">
        <v>592</v>
      </c>
      <c r="F45" t="s">
        <v>25</v>
      </c>
      <c r="G45" t="s">
        <v>33</v>
      </c>
      <c r="H45" t="s">
        <v>27</v>
      </c>
      <c r="I45">
        <v>12.47589</v>
      </c>
      <c r="J45">
        <v>46.118949999999998</v>
      </c>
      <c r="K45">
        <v>1541</v>
      </c>
      <c r="L45" s="14">
        <v>1492.22058105469</v>
      </c>
      <c r="M45" s="14">
        <f>Tabella1[[#This Row],[elevation_glo30]]-Tabella1[[#This Row],[ele_ok]]</f>
        <v>0.22058105469000111</v>
      </c>
      <c r="N45" t="s">
        <v>28</v>
      </c>
      <c r="O45" s="1">
        <v>37257</v>
      </c>
      <c r="P45" s="1">
        <v>45169</v>
      </c>
      <c r="Q45" t="s">
        <v>593</v>
      </c>
      <c r="R45">
        <v>721</v>
      </c>
      <c r="S45">
        <v>1</v>
      </c>
      <c r="T45">
        <v>7542</v>
      </c>
      <c r="U45">
        <v>7542</v>
      </c>
      <c r="V45" t="s">
        <v>24</v>
      </c>
      <c r="AA45">
        <v>1492</v>
      </c>
      <c r="AB45">
        <v>1</v>
      </c>
      <c r="AC45">
        <v>0</v>
      </c>
      <c r="AE45" t="s">
        <v>723</v>
      </c>
    </row>
    <row r="46" spans="1:31" x14ac:dyDescent="0.2">
      <c r="A46" t="s">
        <v>21</v>
      </c>
      <c r="B46">
        <v>58</v>
      </c>
      <c r="C46" t="s">
        <v>213</v>
      </c>
      <c r="D46" t="s">
        <v>214</v>
      </c>
      <c r="E46" t="s">
        <v>170</v>
      </c>
      <c r="F46" t="s">
        <v>25</v>
      </c>
      <c r="G46" t="s">
        <v>26</v>
      </c>
      <c r="H46" t="s">
        <v>27</v>
      </c>
      <c r="I46">
        <v>13.168699999999999</v>
      </c>
      <c r="J46">
        <v>46.567999999999998</v>
      </c>
      <c r="K46">
        <v>1703</v>
      </c>
      <c r="L46" s="14">
        <v>1549.01208496094</v>
      </c>
      <c r="M46" s="14">
        <f>Tabella1[[#This Row],[elevation_glo30]]-Tabella1[[#This Row],[ele_ok]]</f>
        <v>-4.9879150390599989</v>
      </c>
      <c r="N46" t="s">
        <v>28</v>
      </c>
      <c r="O46" s="1">
        <v>26665</v>
      </c>
      <c r="P46" s="1">
        <v>45169</v>
      </c>
      <c r="Q46" t="s">
        <v>175</v>
      </c>
      <c r="R46" t="s">
        <v>215</v>
      </c>
      <c r="S46" t="s">
        <v>31</v>
      </c>
      <c r="T46">
        <v>5062</v>
      </c>
      <c r="U46">
        <v>5061</v>
      </c>
      <c r="V46" t="s">
        <v>24</v>
      </c>
      <c r="W46">
        <v>487100</v>
      </c>
      <c r="X46" t="s">
        <v>724</v>
      </c>
      <c r="Y46">
        <v>46.567892000000001</v>
      </c>
      <c r="Z46">
        <v>13.168633</v>
      </c>
      <c r="AA46">
        <v>1554</v>
      </c>
    </row>
    <row r="47" spans="1:31" x14ac:dyDescent="0.2">
      <c r="A47" t="s">
        <v>21</v>
      </c>
      <c r="B47">
        <v>227</v>
      </c>
      <c r="C47" t="s">
        <v>640</v>
      </c>
      <c r="D47" t="s">
        <v>641</v>
      </c>
      <c r="E47" t="s">
        <v>170</v>
      </c>
      <c r="F47" t="s">
        <v>25</v>
      </c>
      <c r="G47" t="s">
        <v>26</v>
      </c>
      <c r="H47" t="s">
        <v>27</v>
      </c>
      <c r="I47">
        <v>13.1875</v>
      </c>
      <c r="J47">
        <v>46.119700000000002</v>
      </c>
      <c r="K47">
        <v>159</v>
      </c>
      <c r="L47" s="14">
        <v>157.07942199707</v>
      </c>
      <c r="M47" s="14">
        <f>Tabella1[[#This Row],[elevation_glo30]]-Tabella1[[#This Row],[ele_ok]]</f>
        <v>157.07942199707</v>
      </c>
      <c r="N47" t="s">
        <v>28</v>
      </c>
      <c r="O47" s="1">
        <v>31413</v>
      </c>
      <c r="P47" s="1">
        <v>41274</v>
      </c>
      <c r="Q47" t="s">
        <v>631</v>
      </c>
      <c r="R47">
        <v>719</v>
      </c>
      <c r="S47">
        <v>1</v>
      </c>
      <c r="T47">
        <v>9854</v>
      </c>
      <c r="U47">
        <v>8393</v>
      </c>
      <c r="V47" t="s">
        <v>24</v>
      </c>
    </row>
    <row r="48" spans="1:31" ht="18" customHeight="1" x14ac:dyDescent="0.2">
      <c r="A48" t="s">
        <v>21</v>
      </c>
      <c r="B48">
        <v>181</v>
      </c>
      <c r="C48" t="s">
        <v>582</v>
      </c>
      <c r="D48" t="s">
        <v>583</v>
      </c>
      <c r="E48" t="s">
        <v>24</v>
      </c>
      <c r="F48" t="s">
        <v>25</v>
      </c>
      <c r="G48" t="s">
        <v>26</v>
      </c>
      <c r="H48" t="s">
        <v>27</v>
      </c>
      <c r="I48">
        <v>13.567703</v>
      </c>
      <c r="J48">
        <v>46.437066999999999</v>
      </c>
      <c r="K48">
        <v>914</v>
      </c>
      <c r="L48" s="14">
        <v>913.35064697265602</v>
      </c>
      <c r="M48" s="14">
        <f>Tabella1[[#This Row],[elevation_glo30]]-Tabella1[[#This Row],[ele_ok]]</f>
        <v>913.35064697265602</v>
      </c>
      <c r="N48" t="s">
        <v>28</v>
      </c>
      <c r="O48" s="1">
        <v>39017</v>
      </c>
      <c r="P48" s="1">
        <v>45313</v>
      </c>
      <c r="Q48" t="s">
        <v>24</v>
      </c>
      <c r="R48">
        <v>11</v>
      </c>
      <c r="S48">
        <v>1</v>
      </c>
      <c r="T48">
        <v>5946</v>
      </c>
      <c r="U48">
        <v>5946</v>
      </c>
      <c r="V48" t="s">
        <v>24</v>
      </c>
    </row>
    <row r="49" spans="1:31" ht="14" customHeight="1" x14ac:dyDescent="0.2">
      <c r="A49" t="s">
        <v>21</v>
      </c>
      <c r="B49">
        <v>59</v>
      </c>
      <c r="C49" t="s">
        <v>216</v>
      </c>
      <c r="D49" t="s">
        <v>217</v>
      </c>
      <c r="E49" t="s">
        <v>170</v>
      </c>
      <c r="F49" t="s">
        <v>25</v>
      </c>
      <c r="G49" t="s">
        <v>26</v>
      </c>
      <c r="H49" t="s">
        <v>27</v>
      </c>
      <c r="I49">
        <v>13.5707</v>
      </c>
      <c r="J49">
        <v>46.442300000000003</v>
      </c>
      <c r="K49">
        <v>935</v>
      </c>
      <c r="L49" s="14">
        <v>896.10919189453102</v>
      </c>
      <c r="M49" s="14">
        <f>Tabella1[[#This Row],[elevation_glo30]]-Tabella1[[#This Row],[ele_ok]]</f>
        <v>-3.8908081054689774</v>
      </c>
      <c r="N49" t="s">
        <v>28</v>
      </c>
      <c r="O49" s="1">
        <v>17533</v>
      </c>
      <c r="P49" s="1">
        <v>45169</v>
      </c>
      <c r="Q49" t="s">
        <v>175</v>
      </c>
      <c r="R49" t="s">
        <v>218</v>
      </c>
      <c r="S49" t="s">
        <v>31</v>
      </c>
      <c r="T49">
        <v>21888</v>
      </c>
      <c r="U49">
        <v>10956</v>
      </c>
      <c r="V49" t="s">
        <v>24</v>
      </c>
      <c r="W49">
        <v>230700</v>
      </c>
      <c r="X49" s="15" t="s">
        <v>725</v>
      </c>
      <c r="AA49">
        <v>900</v>
      </c>
      <c r="AB49">
        <v>-1</v>
      </c>
    </row>
    <row r="50" spans="1:31" x14ac:dyDescent="0.2">
      <c r="A50" t="s">
        <v>21</v>
      </c>
      <c r="B50">
        <v>192</v>
      </c>
      <c r="C50" t="s">
        <v>599</v>
      </c>
      <c r="D50" t="s">
        <v>27</v>
      </c>
      <c r="E50" t="s">
        <v>592</v>
      </c>
      <c r="F50" t="s">
        <v>25</v>
      </c>
      <c r="G50" t="s">
        <v>26</v>
      </c>
      <c r="H50" t="s">
        <v>27</v>
      </c>
      <c r="I50">
        <v>12.996729999999999</v>
      </c>
      <c r="J50">
        <v>46.430680000000002</v>
      </c>
      <c r="K50">
        <v>0</v>
      </c>
      <c r="L50" s="14">
        <v>654.65631103515602</v>
      </c>
      <c r="M50" s="14">
        <f>Tabella1[[#This Row],[elevation_glo30]]-Tabella1[[#This Row],[ele_ok]]</f>
        <v>654.65631103515602</v>
      </c>
      <c r="N50" t="s">
        <v>28</v>
      </c>
      <c r="O50" s="1">
        <v>44958</v>
      </c>
      <c r="P50" s="1">
        <v>45169</v>
      </c>
      <c r="Q50" t="s">
        <v>593</v>
      </c>
      <c r="R50">
        <v>858</v>
      </c>
      <c r="S50">
        <v>1</v>
      </c>
      <c r="T50">
        <v>212</v>
      </c>
      <c r="U50">
        <v>212</v>
      </c>
      <c r="V50" t="s">
        <v>24</v>
      </c>
      <c r="Y50" s="5"/>
      <c r="Z50" s="5"/>
      <c r="AA50" s="5"/>
      <c r="AB50" s="5"/>
      <c r="AC50" s="5"/>
      <c r="AD50" s="10" t="b">
        <v>0</v>
      </c>
      <c r="AE50" s="6" t="s">
        <v>703</v>
      </c>
    </row>
    <row r="51" spans="1:31" x14ac:dyDescent="0.2">
      <c r="A51" t="s">
        <v>21</v>
      </c>
      <c r="B51">
        <v>62</v>
      </c>
      <c r="C51" t="s">
        <v>225</v>
      </c>
      <c r="D51" t="s">
        <v>226</v>
      </c>
      <c r="E51" t="s">
        <v>170</v>
      </c>
      <c r="F51" t="s">
        <v>25</v>
      </c>
      <c r="G51" t="s">
        <v>26</v>
      </c>
      <c r="H51" t="s">
        <v>27</v>
      </c>
      <c r="I51">
        <v>13.0359</v>
      </c>
      <c r="J51">
        <v>46.456400000000002</v>
      </c>
      <c r="K51">
        <v>434</v>
      </c>
      <c r="L51" s="14">
        <v>396.07614135742199</v>
      </c>
      <c r="M51" s="14">
        <f>Tabella1[[#This Row],[elevation_glo30]]-Tabella1[[#This Row],[ele_ok]]</f>
        <v>-5.9238586425780113</v>
      </c>
      <c r="N51" t="s">
        <v>28</v>
      </c>
      <c r="O51" s="1">
        <v>36893</v>
      </c>
      <c r="P51" s="1">
        <v>45169</v>
      </c>
      <c r="Q51" t="s">
        <v>175</v>
      </c>
      <c r="R51" t="s">
        <v>227</v>
      </c>
      <c r="S51" t="s">
        <v>31</v>
      </c>
      <c r="T51">
        <v>8139</v>
      </c>
      <c r="U51">
        <v>8139</v>
      </c>
      <c r="V51" t="s">
        <v>24</v>
      </c>
      <c r="W51">
        <v>231400</v>
      </c>
      <c r="X51" t="s">
        <v>726</v>
      </c>
      <c r="AA51">
        <v>402</v>
      </c>
      <c r="AB51">
        <v>-1</v>
      </c>
      <c r="AE51" s="4"/>
    </row>
    <row r="52" spans="1:31" x14ac:dyDescent="0.2">
      <c r="A52" t="s">
        <v>21</v>
      </c>
      <c r="B52">
        <v>193</v>
      </c>
      <c r="C52" t="s">
        <v>600</v>
      </c>
      <c r="D52" t="s">
        <v>27</v>
      </c>
      <c r="E52" t="s">
        <v>592</v>
      </c>
      <c r="F52" t="s">
        <v>25</v>
      </c>
      <c r="G52" t="s">
        <v>33</v>
      </c>
      <c r="H52" t="s">
        <v>27</v>
      </c>
      <c r="I52">
        <v>12.47139</v>
      </c>
      <c r="J52">
        <v>46.246389999999998</v>
      </c>
      <c r="K52">
        <v>508</v>
      </c>
      <c r="L52" s="14">
        <v>507.20883178710898</v>
      </c>
      <c r="M52" s="14">
        <f>Tabella1[[#This Row],[elevation_glo30]]-Tabella1[[#This Row],[ele_ok]]</f>
        <v>507.20883178710898</v>
      </c>
      <c r="N52" t="s">
        <v>28</v>
      </c>
      <c r="O52" s="1">
        <v>40671</v>
      </c>
      <c r="P52" s="1">
        <v>45169</v>
      </c>
      <c r="Q52" t="s">
        <v>593</v>
      </c>
      <c r="R52">
        <v>873</v>
      </c>
      <c r="S52">
        <v>1</v>
      </c>
      <c r="T52">
        <v>4477</v>
      </c>
      <c r="U52">
        <v>4477</v>
      </c>
      <c r="V52" t="s">
        <v>24</v>
      </c>
      <c r="AE52" s="4"/>
    </row>
    <row r="53" spans="1:31" x14ac:dyDescent="0.2">
      <c r="A53" t="s">
        <v>21</v>
      </c>
      <c r="B53">
        <v>182</v>
      </c>
      <c r="C53" t="s">
        <v>584</v>
      </c>
      <c r="D53" t="s">
        <v>585</v>
      </c>
      <c r="E53" t="s">
        <v>24</v>
      </c>
      <c r="F53" t="s">
        <v>25</v>
      </c>
      <c r="G53" t="s">
        <v>26</v>
      </c>
      <c r="H53" t="s">
        <v>27</v>
      </c>
      <c r="I53">
        <v>13.3683</v>
      </c>
      <c r="J53">
        <v>45.822499999999998</v>
      </c>
      <c r="K53">
        <v>6</v>
      </c>
      <c r="L53" s="14">
        <v>9.9015588760375994</v>
      </c>
      <c r="M53" s="14">
        <f>Tabella1[[#This Row],[elevation_glo30]]-Tabella1[[#This Row],[ele_ok]]</f>
        <v>9.9015588760375994</v>
      </c>
      <c r="N53" t="s">
        <v>28</v>
      </c>
      <c r="O53" s="1">
        <v>42280</v>
      </c>
      <c r="P53" s="1">
        <v>44284</v>
      </c>
      <c r="Q53" t="s">
        <v>24</v>
      </c>
      <c r="R53">
        <v>12</v>
      </c>
      <c r="S53">
        <v>1</v>
      </c>
      <c r="T53">
        <v>1716</v>
      </c>
      <c r="U53">
        <v>1716</v>
      </c>
      <c r="V53" t="s">
        <v>24</v>
      </c>
      <c r="Y53" s="5"/>
      <c r="Z53" s="5"/>
      <c r="AA53" s="5"/>
      <c r="AB53" s="5"/>
      <c r="AC53" s="5"/>
      <c r="AD53" s="10" t="b">
        <v>0</v>
      </c>
      <c r="AE53" s="6" t="s">
        <v>703</v>
      </c>
    </row>
    <row r="54" spans="1:31" x14ac:dyDescent="0.2">
      <c r="A54" t="s">
        <v>21</v>
      </c>
      <c r="B54">
        <v>8</v>
      </c>
      <c r="C54" t="s">
        <v>56</v>
      </c>
      <c r="D54" t="s">
        <v>57</v>
      </c>
      <c r="E54" t="s">
        <v>24</v>
      </c>
      <c r="F54" t="s">
        <v>25</v>
      </c>
      <c r="G54" t="s">
        <v>26</v>
      </c>
      <c r="H54" t="s">
        <v>27</v>
      </c>
      <c r="I54">
        <v>13.337014999999999</v>
      </c>
      <c r="J54">
        <v>45.849485999999999</v>
      </c>
      <c r="K54">
        <v>8</v>
      </c>
      <c r="L54" s="14">
        <v>5.1440978050231898</v>
      </c>
      <c r="M54" s="14">
        <f>Tabella1[[#This Row],[elevation_glo30]]-Tabella1[[#This Row],[ele_ok]]</f>
        <v>5.1440978050231898</v>
      </c>
      <c r="N54" t="s">
        <v>28</v>
      </c>
      <c r="O54" s="1">
        <v>33807</v>
      </c>
      <c r="P54" s="1">
        <v>45313</v>
      </c>
      <c r="Q54" t="s">
        <v>43</v>
      </c>
      <c r="R54" t="s">
        <v>58</v>
      </c>
      <c r="S54" t="s">
        <v>45</v>
      </c>
      <c r="T54">
        <v>11256</v>
      </c>
      <c r="U54">
        <v>11256</v>
      </c>
      <c r="V54" t="s">
        <v>24</v>
      </c>
      <c r="AE54" s="4"/>
    </row>
    <row r="55" spans="1:31" x14ac:dyDescent="0.2">
      <c r="A55" t="s">
        <v>21</v>
      </c>
      <c r="B55">
        <v>228</v>
      </c>
      <c r="C55" t="s">
        <v>642</v>
      </c>
      <c r="D55" t="s">
        <v>643</v>
      </c>
      <c r="E55" t="s">
        <v>170</v>
      </c>
      <c r="F55" t="s">
        <v>25</v>
      </c>
      <c r="G55" t="s">
        <v>26</v>
      </c>
      <c r="H55" t="s">
        <v>27</v>
      </c>
      <c r="I55">
        <v>12.871499999999999</v>
      </c>
      <c r="J55">
        <v>46.4741</v>
      </c>
      <c r="K55">
        <v>513</v>
      </c>
      <c r="L55" s="14">
        <v>475.41384887695301</v>
      </c>
      <c r="M55" s="14">
        <f>Tabella1[[#This Row],[elevation_glo30]]-Tabella1[[#This Row],[ele_ok]]</f>
        <v>475.41384887695301</v>
      </c>
      <c r="N55" t="s">
        <v>28</v>
      </c>
      <c r="O55" s="1">
        <v>27761</v>
      </c>
      <c r="P55" s="1">
        <v>30285</v>
      </c>
      <c r="Q55" t="s">
        <v>631</v>
      </c>
      <c r="R55">
        <v>781</v>
      </c>
      <c r="S55">
        <v>1</v>
      </c>
      <c r="T55">
        <v>2520</v>
      </c>
      <c r="U55" t="s">
        <v>27</v>
      </c>
      <c r="V55" t="s">
        <v>24</v>
      </c>
      <c r="AD55" t="b">
        <v>0</v>
      </c>
      <c r="AE55" s="4"/>
    </row>
    <row r="56" spans="1:31" x14ac:dyDescent="0.2">
      <c r="A56" t="s">
        <v>21</v>
      </c>
      <c r="B56">
        <v>9</v>
      </c>
      <c r="C56" t="s">
        <v>59</v>
      </c>
      <c r="D56" t="s">
        <v>60</v>
      </c>
      <c r="E56" t="s">
        <v>24</v>
      </c>
      <c r="F56" t="s">
        <v>25</v>
      </c>
      <c r="G56" t="s">
        <v>33</v>
      </c>
      <c r="H56" t="s">
        <v>27</v>
      </c>
      <c r="I56">
        <v>12.734044000000001</v>
      </c>
      <c r="J56">
        <v>46.254522999999999</v>
      </c>
      <c r="K56">
        <v>345</v>
      </c>
      <c r="L56" s="14">
        <v>336.41302490234398</v>
      </c>
      <c r="M56" s="14">
        <f>Tabella1[[#This Row],[elevation_glo30]]-Tabella1[[#This Row],[ele_ok]]</f>
        <v>336.41302490234398</v>
      </c>
      <c r="N56" t="s">
        <v>28</v>
      </c>
      <c r="O56" s="1">
        <v>38170</v>
      </c>
      <c r="P56" s="1">
        <v>45169</v>
      </c>
      <c r="Q56" t="s">
        <v>43</v>
      </c>
      <c r="R56" t="s">
        <v>61</v>
      </c>
      <c r="S56" t="s">
        <v>45</v>
      </c>
      <c r="T56">
        <v>6963</v>
      </c>
      <c r="U56">
        <v>6963</v>
      </c>
      <c r="V56" t="s">
        <v>24</v>
      </c>
    </row>
    <row r="57" spans="1:31" x14ac:dyDescent="0.2">
      <c r="A57" t="s">
        <v>21</v>
      </c>
      <c r="B57">
        <v>64</v>
      </c>
      <c r="C57" t="s">
        <v>231</v>
      </c>
      <c r="D57" t="s">
        <v>232</v>
      </c>
      <c r="E57" t="s">
        <v>170</v>
      </c>
      <c r="F57" t="s">
        <v>25</v>
      </c>
      <c r="G57" t="s">
        <v>26</v>
      </c>
      <c r="H57" t="s">
        <v>27</v>
      </c>
      <c r="I57">
        <v>13.3718</v>
      </c>
      <c r="J57">
        <v>46.452199999999998</v>
      </c>
      <c r="K57">
        <v>962</v>
      </c>
      <c r="L57" s="14">
        <v>881.35107421875</v>
      </c>
      <c r="M57" s="14">
        <f>Tabella1[[#This Row],[elevation_glo30]]-Tabella1[[#This Row],[ele_ok]]</f>
        <v>0.35107421875</v>
      </c>
      <c r="N57" t="s">
        <v>28</v>
      </c>
      <c r="O57" s="1">
        <v>35217</v>
      </c>
      <c r="P57" s="1">
        <v>45169</v>
      </c>
      <c r="Q57" t="s">
        <v>175</v>
      </c>
      <c r="R57" t="s">
        <v>233</v>
      </c>
      <c r="S57" t="s">
        <v>31</v>
      </c>
      <c r="T57">
        <v>7858</v>
      </c>
      <c r="U57">
        <v>7858</v>
      </c>
      <c r="V57" t="s">
        <v>24</v>
      </c>
      <c r="W57">
        <v>213400</v>
      </c>
      <c r="X57" t="s">
        <v>727</v>
      </c>
      <c r="AA57">
        <v>881</v>
      </c>
      <c r="AB57">
        <v>-1</v>
      </c>
    </row>
    <row r="58" spans="1:31" x14ac:dyDescent="0.2">
      <c r="A58" t="s">
        <v>21</v>
      </c>
      <c r="B58">
        <v>229</v>
      </c>
      <c r="C58" t="s">
        <v>644</v>
      </c>
      <c r="D58" t="s">
        <v>645</v>
      </c>
      <c r="E58" t="s">
        <v>170</v>
      </c>
      <c r="F58" t="s">
        <v>25</v>
      </c>
      <c r="G58" t="s">
        <v>26</v>
      </c>
      <c r="H58" t="s">
        <v>27</v>
      </c>
      <c r="I58">
        <v>13.313599999999999</v>
      </c>
      <c r="J58">
        <v>46.407600000000002</v>
      </c>
      <c r="K58">
        <v>436</v>
      </c>
      <c r="L58" s="14">
        <v>377.188720703125</v>
      </c>
      <c r="M58" s="14">
        <f>Tabella1[[#This Row],[elevation_glo30]]-Tabella1[[#This Row],[ele_ok]]</f>
        <v>-22.811279296875</v>
      </c>
      <c r="N58" t="s">
        <v>28</v>
      </c>
      <c r="O58" s="1">
        <v>12785</v>
      </c>
      <c r="P58" s="1">
        <v>38610</v>
      </c>
      <c r="Q58" t="s">
        <v>631</v>
      </c>
      <c r="R58">
        <v>793</v>
      </c>
      <c r="S58">
        <v>1</v>
      </c>
      <c r="T58">
        <v>3340</v>
      </c>
      <c r="U58">
        <v>3339</v>
      </c>
      <c r="V58" t="s">
        <v>24</v>
      </c>
      <c r="AA58">
        <v>400</v>
      </c>
      <c r="AB58">
        <v>1</v>
      </c>
      <c r="AC58">
        <v>1</v>
      </c>
    </row>
    <row r="59" spans="1:31" x14ac:dyDescent="0.2">
      <c r="A59" t="s">
        <v>21</v>
      </c>
      <c r="B59">
        <v>67</v>
      </c>
      <c r="C59" t="s">
        <v>240</v>
      </c>
      <c r="D59" t="s">
        <v>241</v>
      </c>
      <c r="E59" t="s">
        <v>170</v>
      </c>
      <c r="F59" t="s">
        <v>25</v>
      </c>
      <c r="G59" t="s">
        <v>33</v>
      </c>
      <c r="H59" t="s">
        <v>27</v>
      </c>
      <c r="I59">
        <v>12.440799999999999</v>
      </c>
      <c r="J59">
        <v>46.285699999999999</v>
      </c>
      <c r="K59">
        <v>648</v>
      </c>
      <c r="L59" s="14">
        <v>639.69915771484398</v>
      </c>
      <c r="M59" s="14">
        <f>Tabella1[[#This Row],[elevation_glo30]]-Tabella1[[#This Row],[ele_ok]]</f>
        <v>639.69915771484398</v>
      </c>
      <c r="N59" t="s">
        <v>28</v>
      </c>
      <c r="O59" s="1">
        <v>12785</v>
      </c>
      <c r="P59" s="1">
        <v>45169</v>
      </c>
      <c r="Q59" t="s">
        <v>242</v>
      </c>
      <c r="R59" t="s">
        <v>243</v>
      </c>
      <c r="S59" t="s">
        <v>45</v>
      </c>
      <c r="T59">
        <v>29352</v>
      </c>
      <c r="U59">
        <v>12128</v>
      </c>
      <c r="V59" t="s">
        <v>24</v>
      </c>
    </row>
    <row r="60" spans="1:31" x14ac:dyDescent="0.2">
      <c r="A60" t="s">
        <v>21</v>
      </c>
      <c r="B60">
        <v>10</v>
      </c>
      <c r="C60" t="s">
        <v>62</v>
      </c>
      <c r="D60" t="s">
        <v>63</v>
      </c>
      <c r="E60" t="s">
        <v>24</v>
      </c>
      <c r="F60" t="s">
        <v>25</v>
      </c>
      <c r="G60" t="s">
        <v>26</v>
      </c>
      <c r="H60" t="s">
        <v>27</v>
      </c>
      <c r="I60">
        <v>13.420014</v>
      </c>
      <c r="J60">
        <v>46.080441999999998</v>
      </c>
      <c r="K60">
        <v>127</v>
      </c>
      <c r="L60" s="14">
        <v>127.358757019043</v>
      </c>
      <c r="M60" s="14">
        <f>Tabella1[[#This Row],[elevation_glo30]]-Tabella1[[#This Row],[ele_ok]]</f>
        <v>127.358757019043</v>
      </c>
      <c r="N60" t="s">
        <v>28</v>
      </c>
      <c r="O60" s="1">
        <v>36383</v>
      </c>
      <c r="P60" s="1">
        <v>45313</v>
      </c>
      <c r="Q60" t="s">
        <v>43</v>
      </c>
      <c r="R60" t="s">
        <v>64</v>
      </c>
      <c r="S60" t="s">
        <v>45</v>
      </c>
      <c r="T60">
        <v>8927</v>
      </c>
      <c r="U60">
        <v>8927</v>
      </c>
      <c r="V60" t="s">
        <v>24</v>
      </c>
    </row>
    <row r="61" spans="1:31" x14ac:dyDescent="0.2">
      <c r="A61" t="s">
        <v>21</v>
      </c>
      <c r="B61">
        <v>68</v>
      </c>
      <c r="C61" t="s">
        <v>244</v>
      </c>
      <c r="D61" t="s">
        <v>245</v>
      </c>
      <c r="E61" t="s">
        <v>170</v>
      </c>
      <c r="F61" t="s">
        <v>25</v>
      </c>
      <c r="G61" t="s">
        <v>26</v>
      </c>
      <c r="H61" t="s">
        <v>27</v>
      </c>
      <c r="I61">
        <v>13.418200000000001</v>
      </c>
      <c r="J61">
        <v>46.096699999999998</v>
      </c>
      <c r="K61">
        <v>135</v>
      </c>
      <c r="L61" s="14">
        <v>131.50363159179699</v>
      </c>
      <c r="M61" s="14">
        <f>Tabella1[[#This Row],[elevation_glo30]]-Tabella1[[#This Row],[ele_ok]]</f>
        <v>131.50363159179699</v>
      </c>
      <c r="N61" t="s">
        <v>28</v>
      </c>
      <c r="O61" s="1">
        <v>12785</v>
      </c>
      <c r="P61" s="1">
        <v>45169</v>
      </c>
      <c r="Q61" t="s">
        <v>175</v>
      </c>
      <c r="R61" t="s">
        <v>246</v>
      </c>
      <c r="S61" t="s">
        <v>31</v>
      </c>
      <c r="T61">
        <v>32001</v>
      </c>
      <c r="U61">
        <v>12192</v>
      </c>
      <c r="V61" t="s">
        <v>24</v>
      </c>
    </row>
    <row r="62" spans="1:31" x14ac:dyDescent="0.2">
      <c r="A62" t="s">
        <v>21</v>
      </c>
      <c r="B62">
        <v>70</v>
      </c>
      <c r="C62" t="s">
        <v>250</v>
      </c>
      <c r="D62" t="s">
        <v>251</v>
      </c>
      <c r="E62" t="s">
        <v>170</v>
      </c>
      <c r="F62" t="s">
        <v>25</v>
      </c>
      <c r="G62" t="s">
        <v>33</v>
      </c>
      <c r="H62" t="s">
        <v>27</v>
      </c>
      <c r="I62">
        <v>12.514699999999999</v>
      </c>
      <c r="J62">
        <v>46.267499999999998</v>
      </c>
      <c r="K62">
        <v>678</v>
      </c>
      <c r="L62" s="14">
        <v>619.280517578125</v>
      </c>
      <c r="M62" s="14">
        <f>Tabella1[[#This Row],[elevation_glo30]]-Tabella1[[#This Row],[ele_ok]]</f>
        <v>64.280517578125</v>
      </c>
      <c r="N62" t="s">
        <v>28</v>
      </c>
      <c r="O62" s="1">
        <v>9498</v>
      </c>
      <c r="P62" s="1">
        <v>45169</v>
      </c>
      <c r="Q62" t="s">
        <v>175</v>
      </c>
      <c r="R62" t="s">
        <v>252</v>
      </c>
      <c r="S62" t="s">
        <v>31</v>
      </c>
      <c r="T62">
        <v>29186</v>
      </c>
      <c r="U62">
        <v>7210</v>
      </c>
      <c r="V62" t="s">
        <v>24</v>
      </c>
      <c r="W62">
        <v>503400</v>
      </c>
      <c r="X62" t="s">
        <v>729</v>
      </c>
      <c r="Y62">
        <v>46.263463999999999</v>
      </c>
      <c r="Z62">
        <v>12.500332999999999</v>
      </c>
      <c r="AA62">
        <v>555</v>
      </c>
    </row>
    <row r="63" spans="1:31" x14ac:dyDescent="0.2">
      <c r="A63" t="s">
        <v>21</v>
      </c>
      <c r="B63">
        <v>71</v>
      </c>
      <c r="C63" t="s">
        <v>253</v>
      </c>
      <c r="D63" t="s">
        <v>254</v>
      </c>
      <c r="E63" t="s">
        <v>170</v>
      </c>
      <c r="F63" t="s">
        <v>25</v>
      </c>
      <c r="G63" t="s">
        <v>33</v>
      </c>
      <c r="H63" t="s">
        <v>27</v>
      </c>
      <c r="I63">
        <v>12.9178</v>
      </c>
      <c r="J63">
        <v>46.229900000000001</v>
      </c>
      <c r="K63">
        <v>607</v>
      </c>
      <c r="L63" s="14">
        <v>585.62347412109398</v>
      </c>
      <c r="M63" s="14">
        <f>Tabella1[[#This Row],[elevation_glo30]]-Tabella1[[#This Row],[ele_ok]]</f>
        <v>-0.37652587890602263</v>
      </c>
      <c r="N63" t="s">
        <v>28</v>
      </c>
      <c r="O63" s="1">
        <v>38519</v>
      </c>
      <c r="P63" s="1">
        <v>45169</v>
      </c>
      <c r="Q63" t="s">
        <v>175</v>
      </c>
      <c r="R63" t="s">
        <v>255</v>
      </c>
      <c r="S63" t="s">
        <v>31</v>
      </c>
      <c r="T63">
        <v>6626</v>
      </c>
      <c r="U63">
        <v>6626</v>
      </c>
      <c r="V63" t="s">
        <v>24</v>
      </c>
      <c r="W63">
        <v>344100</v>
      </c>
      <c r="X63" t="s">
        <v>730</v>
      </c>
      <c r="AA63">
        <v>586</v>
      </c>
      <c r="AB63">
        <v>-1</v>
      </c>
    </row>
    <row r="64" spans="1:31" x14ac:dyDescent="0.2">
      <c r="A64" t="s">
        <v>21</v>
      </c>
      <c r="B64">
        <v>72</v>
      </c>
      <c r="C64" t="s">
        <v>256</v>
      </c>
      <c r="D64" t="s">
        <v>257</v>
      </c>
      <c r="E64" t="s">
        <v>170</v>
      </c>
      <c r="F64" t="s">
        <v>25</v>
      </c>
      <c r="G64" t="s">
        <v>26</v>
      </c>
      <c r="H64" t="s">
        <v>27</v>
      </c>
      <c r="I64">
        <v>13.005599999999999</v>
      </c>
      <c r="J64">
        <v>46.567700000000002</v>
      </c>
      <c r="K64">
        <v>822</v>
      </c>
      <c r="L64" s="14">
        <v>809.98065185546898</v>
      </c>
      <c r="M64" s="14">
        <f>Tabella1[[#This Row],[elevation_glo30]]-Tabella1[[#This Row],[ele_ok]]</f>
        <v>-3.0193481445310226</v>
      </c>
      <c r="N64" t="s">
        <v>28</v>
      </c>
      <c r="O64" s="1">
        <v>12055</v>
      </c>
      <c r="P64" s="1">
        <v>45169</v>
      </c>
      <c r="Q64" t="s">
        <v>175</v>
      </c>
      <c r="R64" t="s">
        <v>258</v>
      </c>
      <c r="S64" t="s">
        <v>31</v>
      </c>
      <c r="T64">
        <v>8001</v>
      </c>
      <c r="U64">
        <v>8000</v>
      </c>
      <c r="V64" t="s">
        <v>24</v>
      </c>
      <c r="W64">
        <v>231100</v>
      </c>
      <c r="X64" t="s">
        <v>731</v>
      </c>
      <c r="AA64">
        <v>813</v>
      </c>
      <c r="AB64">
        <v>-1</v>
      </c>
    </row>
    <row r="65" spans="1:30" x14ac:dyDescent="0.2">
      <c r="A65" t="s">
        <v>21</v>
      </c>
      <c r="B65">
        <v>11</v>
      </c>
      <c r="C65" t="s">
        <v>65</v>
      </c>
      <c r="D65" t="s">
        <v>66</v>
      </c>
      <c r="E65" t="s">
        <v>24</v>
      </c>
      <c r="F65" t="s">
        <v>25</v>
      </c>
      <c r="G65" t="s">
        <v>26</v>
      </c>
      <c r="H65" t="s">
        <v>27</v>
      </c>
      <c r="I65">
        <v>13.002742</v>
      </c>
      <c r="J65">
        <v>45.952356000000002</v>
      </c>
      <c r="K65">
        <v>37</v>
      </c>
      <c r="L65" s="14">
        <v>35.667037963867202</v>
      </c>
      <c r="M65" s="14">
        <f>Tabella1[[#This Row],[elevation_glo30]]-Tabella1[[#This Row],[ele_ok]]</f>
        <v>35.667037963867202</v>
      </c>
      <c r="N65" t="s">
        <v>28</v>
      </c>
      <c r="O65" s="1">
        <v>36617</v>
      </c>
      <c r="P65" s="1">
        <v>45313</v>
      </c>
      <c r="Q65" t="s">
        <v>43</v>
      </c>
      <c r="R65" t="s">
        <v>67</v>
      </c>
      <c r="S65" t="s">
        <v>45</v>
      </c>
      <c r="T65">
        <v>8681</v>
      </c>
      <c r="U65">
        <v>8681</v>
      </c>
      <c r="V65" t="s">
        <v>24</v>
      </c>
    </row>
    <row r="66" spans="1:30" x14ac:dyDescent="0.2">
      <c r="A66" t="s">
        <v>21</v>
      </c>
      <c r="B66">
        <v>194</v>
      </c>
      <c r="C66" t="s">
        <v>601</v>
      </c>
      <c r="D66" t="s">
        <v>27</v>
      </c>
      <c r="E66" t="s">
        <v>592</v>
      </c>
      <c r="F66" t="s">
        <v>25</v>
      </c>
      <c r="G66" t="s">
        <v>33</v>
      </c>
      <c r="H66" t="s">
        <v>27</v>
      </c>
      <c r="I66">
        <v>12.46194</v>
      </c>
      <c r="J66">
        <v>46.05556</v>
      </c>
      <c r="K66">
        <v>1336</v>
      </c>
      <c r="L66" s="14">
        <v>1329.75695800781</v>
      </c>
      <c r="M66" s="14">
        <f>Tabella1[[#This Row],[elevation_glo30]]-Tabella1[[#This Row],[ele_ok]]</f>
        <v>1329.75695800781</v>
      </c>
      <c r="N66" t="s">
        <v>28</v>
      </c>
      <c r="O66" s="1">
        <v>40671</v>
      </c>
      <c r="P66" s="1">
        <v>45169</v>
      </c>
      <c r="Q66" t="s">
        <v>593</v>
      </c>
      <c r="R66">
        <v>1052</v>
      </c>
      <c r="S66">
        <v>1</v>
      </c>
      <c r="T66">
        <v>4405</v>
      </c>
      <c r="U66">
        <v>4405</v>
      </c>
      <c r="V66" t="s">
        <v>24</v>
      </c>
    </row>
    <row r="67" spans="1:30" x14ac:dyDescent="0.2">
      <c r="A67" t="s">
        <v>21</v>
      </c>
      <c r="B67">
        <v>73</v>
      </c>
      <c r="C67" t="s">
        <v>259</v>
      </c>
      <c r="D67" t="s">
        <v>260</v>
      </c>
      <c r="E67" t="s">
        <v>170</v>
      </c>
      <c r="F67" t="s">
        <v>25</v>
      </c>
      <c r="G67" t="s">
        <v>26</v>
      </c>
      <c r="H67" t="s">
        <v>27</v>
      </c>
      <c r="I67">
        <v>12.839</v>
      </c>
      <c r="J67">
        <v>46.585599999999999</v>
      </c>
      <c r="K67">
        <v>1345</v>
      </c>
      <c r="L67" s="14">
        <v>1271.80004882812</v>
      </c>
      <c r="M67" s="14">
        <f>Tabella1[[#This Row],[elevation_glo30]]-Tabella1[[#This Row],[ele_ok]]</f>
        <v>-3.1999511718800022</v>
      </c>
      <c r="N67" t="s">
        <v>28</v>
      </c>
      <c r="O67" s="1">
        <v>9499</v>
      </c>
      <c r="P67" s="1">
        <v>45169</v>
      </c>
      <c r="Q67" t="s">
        <v>175</v>
      </c>
      <c r="R67" t="s">
        <v>261</v>
      </c>
      <c r="S67" t="s">
        <v>31</v>
      </c>
      <c r="T67">
        <v>23497</v>
      </c>
      <c r="U67">
        <v>6629</v>
      </c>
      <c r="V67" t="s">
        <v>24</v>
      </c>
      <c r="W67">
        <v>374000</v>
      </c>
      <c r="X67" t="s">
        <v>732</v>
      </c>
      <c r="AA67">
        <v>1275</v>
      </c>
      <c r="AB67">
        <v>-1</v>
      </c>
    </row>
    <row r="68" spans="1:30" x14ac:dyDescent="0.2">
      <c r="A68" t="s">
        <v>21</v>
      </c>
      <c r="B68">
        <v>74</v>
      </c>
      <c r="C68" t="s">
        <v>262</v>
      </c>
      <c r="D68" s="2" t="s">
        <v>263</v>
      </c>
      <c r="E68" t="s">
        <v>170</v>
      </c>
      <c r="F68" t="s">
        <v>25</v>
      </c>
      <c r="G68" t="s">
        <v>26</v>
      </c>
      <c r="H68" t="s">
        <v>27</v>
      </c>
      <c r="I68">
        <v>13.1396</v>
      </c>
      <c r="J68">
        <v>46.057200000000002</v>
      </c>
      <c r="K68">
        <v>100</v>
      </c>
      <c r="L68" s="14">
        <v>101.186531066895</v>
      </c>
      <c r="M68" s="14">
        <f>Tabella1[[#This Row],[elevation_glo30]]-Tabella1[[#This Row],[ele_ok]]</f>
        <v>101.186531066895</v>
      </c>
      <c r="N68" t="s">
        <v>28</v>
      </c>
      <c r="O68" s="1">
        <v>39957</v>
      </c>
      <c r="P68" s="1">
        <v>45169</v>
      </c>
      <c r="Q68" t="s">
        <v>175</v>
      </c>
      <c r="R68" t="s">
        <v>264</v>
      </c>
      <c r="S68" t="s">
        <v>31</v>
      </c>
      <c r="T68">
        <v>5205</v>
      </c>
      <c r="U68">
        <v>5205</v>
      </c>
      <c r="V68" t="s">
        <v>24</v>
      </c>
    </row>
    <row r="69" spans="1:30" x14ac:dyDescent="0.2">
      <c r="A69" t="s">
        <v>21</v>
      </c>
      <c r="B69">
        <v>75</v>
      </c>
      <c r="C69" t="s">
        <v>265</v>
      </c>
      <c r="D69" t="s">
        <v>266</v>
      </c>
      <c r="E69" t="s">
        <v>170</v>
      </c>
      <c r="F69" t="s">
        <v>25</v>
      </c>
      <c r="G69" t="s">
        <v>26</v>
      </c>
      <c r="H69" t="s">
        <v>27</v>
      </c>
      <c r="I69">
        <v>12.8645</v>
      </c>
      <c r="J69">
        <v>46.505699999999997</v>
      </c>
      <c r="K69">
        <v>558</v>
      </c>
      <c r="L69" s="14">
        <v>516.37237548828102</v>
      </c>
      <c r="M69" s="14">
        <f>Tabella1[[#This Row],[elevation_glo30]]-Tabella1[[#This Row],[ele_ok]]</f>
        <v>-3.6276245117189774</v>
      </c>
      <c r="N69" t="s">
        <v>28</v>
      </c>
      <c r="O69" s="1">
        <v>26665</v>
      </c>
      <c r="P69" s="1">
        <v>45169</v>
      </c>
      <c r="Q69" t="s">
        <v>175</v>
      </c>
      <c r="R69" t="s">
        <v>267</v>
      </c>
      <c r="S69" t="s">
        <v>31</v>
      </c>
      <c r="T69">
        <v>8138</v>
      </c>
      <c r="U69">
        <v>8137</v>
      </c>
      <c r="V69" t="s">
        <v>24</v>
      </c>
      <c r="W69" s="16">
        <v>231200</v>
      </c>
      <c r="X69" s="16" t="s">
        <v>733</v>
      </c>
      <c r="Y69" s="16"/>
      <c r="Z69" s="16"/>
      <c r="AA69" s="16">
        <v>520</v>
      </c>
      <c r="AB69">
        <v>-1</v>
      </c>
    </row>
    <row r="70" spans="1:30" x14ac:dyDescent="0.2">
      <c r="A70" t="s">
        <v>21</v>
      </c>
      <c r="B70">
        <v>195</v>
      </c>
      <c r="C70" t="s">
        <v>602</v>
      </c>
      <c r="D70" t="s">
        <v>27</v>
      </c>
      <c r="E70" t="s">
        <v>592</v>
      </c>
      <c r="F70" t="s">
        <v>25</v>
      </c>
      <c r="G70" t="s">
        <v>42</v>
      </c>
      <c r="H70" t="s">
        <v>27</v>
      </c>
      <c r="I70">
        <v>13.72932</v>
      </c>
      <c r="J70">
        <v>45.702030000000001</v>
      </c>
      <c r="K70">
        <v>0</v>
      </c>
      <c r="L70" s="14">
        <v>211.67225646972699</v>
      </c>
      <c r="M70" s="14">
        <f>Tabella1[[#This Row],[elevation_glo30]]-Tabella1[[#This Row],[ele_ok]]</f>
        <v>211.67225646972699</v>
      </c>
      <c r="N70" t="s">
        <v>28</v>
      </c>
      <c r="O70" s="1">
        <v>44958</v>
      </c>
      <c r="P70" s="1">
        <v>45169</v>
      </c>
      <c r="Q70" t="s">
        <v>593</v>
      </c>
      <c r="R70">
        <v>1078</v>
      </c>
      <c r="S70">
        <v>1</v>
      </c>
      <c r="T70">
        <v>211</v>
      </c>
      <c r="U70">
        <v>211</v>
      </c>
      <c r="V70" t="s">
        <v>24</v>
      </c>
      <c r="W70" s="17"/>
      <c r="X70" s="17"/>
      <c r="Y70" s="17"/>
      <c r="Z70" s="17"/>
      <c r="AA70" s="17"/>
      <c r="AD70" t="b">
        <v>0</v>
      </c>
    </row>
    <row r="71" spans="1:30" x14ac:dyDescent="0.2">
      <c r="A71" t="s">
        <v>21</v>
      </c>
      <c r="B71">
        <v>76</v>
      </c>
      <c r="C71" t="s">
        <v>268</v>
      </c>
      <c r="D71" t="s">
        <v>269</v>
      </c>
      <c r="E71" t="s">
        <v>170</v>
      </c>
      <c r="F71" t="s">
        <v>25</v>
      </c>
      <c r="G71" t="s">
        <v>33</v>
      </c>
      <c r="H71" t="s">
        <v>27</v>
      </c>
      <c r="I71">
        <v>12.7004</v>
      </c>
      <c r="J71">
        <v>46.0092</v>
      </c>
      <c r="K71">
        <v>72</v>
      </c>
      <c r="L71" s="14">
        <v>71.742744445800795</v>
      </c>
      <c r="M71" s="14">
        <f>Tabella1[[#This Row],[elevation_glo30]]-Tabella1[[#This Row],[ele_ok]]</f>
        <v>-1.2572555541992045</v>
      </c>
      <c r="N71" t="s">
        <v>28</v>
      </c>
      <c r="O71" s="1">
        <v>39905</v>
      </c>
      <c r="P71" s="1">
        <v>45169</v>
      </c>
      <c r="Q71" t="s">
        <v>175</v>
      </c>
      <c r="R71" t="s">
        <v>270</v>
      </c>
      <c r="S71" t="s">
        <v>31</v>
      </c>
      <c r="T71">
        <v>5260</v>
      </c>
      <c r="U71">
        <v>5260</v>
      </c>
      <c r="V71" t="s">
        <v>24</v>
      </c>
      <c r="W71" s="17">
        <v>503600</v>
      </c>
      <c r="X71" s="17" t="s">
        <v>734</v>
      </c>
      <c r="Y71" s="17">
        <v>46.009227000000003</v>
      </c>
      <c r="Z71" s="17">
        <v>12.700492000000001</v>
      </c>
      <c r="AA71" s="17">
        <v>73</v>
      </c>
    </row>
    <row r="72" spans="1:30" x14ac:dyDescent="0.2">
      <c r="A72" t="s">
        <v>21</v>
      </c>
      <c r="B72">
        <v>77</v>
      </c>
      <c r="C72" t="s">
        <v>271</v>
      </c>
      <c r="D72" t="s">
        <v>272</v>
      </c>
      <c r="E72" t="s">
        <v>170</v>
      </c>
      <c r="F72" t="s">
        <v>25</v>
      </c>
      <c r="G72" t="s">
        <v>26</v>
      </c>
      <c r="H72" t="s">
        <v>27</v>
      </c>
      <c r="I72">
        <v>13.3926</v>
      </c>
      <c r="J72">
        <v>46.347999999999999</v>
      </c>
      <c r="K72">
        <v>689</v>
      </c>
      <c r="L72" s="14">
        <v>639.80950927734398</v>
      </c>
      <c r="M72" s="14">
        <f>Tabella1[[#This Row],[elevation_glo30]]-Tabella1[[#This Row],[ele_ok]]</f>
        <v>-1.1904907226560226</v>
      </c>
      <c r="N72" t="s">
        <v>28</v>
      </c>
      <c r="O72" s="1">
        <v>37257</v>
      </c>
      <c r="P72" s="1">
        <v>45169</v>
      </c>
      <c r="Q72" t="s">
        <v>175</v>
      </c>
      <c r="R72" t="s">
        <v>273</v>
      </c>
      <c r="S72" t="s">
        <v>31</v>
      </c>
      <c r="T72">
        <v>7888</v>
      </c>
      <c r="U72">
        <v>7888</v>
      </c>
      <c r="V72" t="s">
        <v>24</v>
      </c>
      <c r="W72" s="17">
        <v>212700</v>
      </c>
      <c r="X72" s="17" t="s">
        <v>735</v>
      </c>
      <c r="Y72" s="17">
        <v>46.347911000000003</v>
      </c>
      <c r="Z72" s="17">
        <v>13.392204</v>
      </c>
      <c r="AA72" s="17">
        <v>641</v>
      </c>
    </row>
    <row r="73" spans="1:30" x14ac:dyDescent="0.2">
      <c r="A73" t="s">
        <v>21</v>
      </c>
      <c r="B73">
        <v>196</v>
      </c>
      <c r="C73" t="s">
        <v>603</v>
      </c>
      <c r="D73" t="s">
        <v>27</v>
      </c>
      <c r="E73" t="s">
        <v>592</v>
      </c>
      <c r="F73" t="s">
        <v>25</v>
      </c>
      <c r="G73" t="s">
        <v>54</v>
      </c>
      <c r="H73" t="s">
        <v>27</v>
      </c>
      <c r="I73">
        <v>13.478389999999999</v>
      </c>
      <c r="J73">
        <v>45.96114</v>
      </c>
      <c r="K73">
        <v>60</v>
      </c>
      <c r="L73" s="14">
        <v>76.153648376464801</v>
      </c>
      <c r="M73" s="14">
        <f>Tabella1[[#This Row],[elevation_glo30]]-Tabella1[[#This Row],[ele_ok]]</f>
        <v>76.153648376464801</v>
      </c>
      <c r="N73" t="s">
        <v>28</v>
      </c>
      <c r="O73" s="1">
        <v>44958</v>
      </c>
      <c r="P73" s="1">
        <v>45169</v>
      </c>
      <c r="Q73" t="s">
        <v>593</v>
      </c>
      <c r="R73">
        <v>1102</v>
      </c>
      <c r="S73">
        <v>1</v>
      </c>
      <c r="T73">
        <v>212</v>
      </c>
      <c r="U73">
        <v>212</v>
      </c>
      <c r="V73" t="s">
        <v>24</v>
      </c>
      <c r="W73" s="17"/>
      <c r="X73" s="17"/>
      <c r="Y73" s="17"/>
      <c r="Z73" s="17"/>
      <c r="AA73" s="17"/>
      <c r="AD73" t="b">
        <v>0</v>
      </c>
    </row>
    <row r="74" spans="1:30" x14ac:dyDescent="0.2">
      <c r="A74" t="s">
        <v>21</v>
      </c>
      <c r="B74">
        <v>79</v>
      </c>
      <c r="C74" t="s">
        <v>277</v>
      </c>
      <c r="D74" t="s">
        <v>278</v>
      </c>
      <c r="E74" t="s">
        <v>170</v>
      </c>
      <c r="F74" t="s">
        <v>25</v>
      </c>
      <c r="G74" t="s">
        <v>54</v>
      </c>
      <c r="H74" t="s">
        <v>27</v>
      </c>
      <c r="I74">
        <v>13.5472</v>
      </c>
      <c r="J74">
        <v>45.843000000000004</v>
      </c>
      <c r="K74">
        <v>144</v>
      </c>
      <c r="L74" s="14">
        <v>138.02731323242199</v>
      </c>
      <c r="M74" s="14">
        <f>Tabella1[[#This Row],[elevation_glo30]]-Tabella1[[#This Row],[ele_ok]]</f>
        <v>4.0273132324219887</v>
      </c>
      <c r="N74" t="s">
        <v>28</v>
      </c>
      <c r="O74" s="1">
        <v>40219</v>
      </c>
      <c r="P74" s="1">
        <v>45169</v>
      </c>
      <c r="Q74" t="s">
        <v>175</v>
      </c>
      <c r="R74" t="s">
        <v>279</v>
      </c>
      <c r="S74" t="s">
        <v>31</v>
      </c>
      <c r="T74">
        <v>4946</v>
      </c>
      <c r="U74">
        <v>4946</v>
      </c>
      <c r="V74" t="s">
        <v>24</v>
      </c>
      <c r="W74" s="17">
        <v>500500</v>
      </c>
      <c r="X74" s="17" t="s">
        <v>736</v>
      </c>
      <c r="Y74" s="17">
        <v>45.842975000000003</v>
      </c>
      <c r="Z74" s="17">
        <v>13.547305</v>
      </c>
      <c r="AA74" s="17">
        <v>134</v>
      </c>
    </row>
    <row r="75" spans="1:30" x14ac:dyDescent="0.2">
      <c r="A75" t="s">
        <v>21</v>
      </c>
      <c r="B75">
        <v>197</v>
      </c>
      <c r="C75" t="s">
        <v>604</v>
      </c>
      <c r="D75" t="s">
        <v>27</v>
      </c>
      <c r="E75" t="s">
        <v>592</v>
      </c>
      <c r="F75" t="s">
        <v>25</v>
      </c>
      <c r="G75" t="s">
        <v>26</v>
      </c>
      <c r="H75" t="s">
        <v>27</v>
      </c>
      <c r="I75">
        <v>13.412240000000001</v>
      </c>
      <c r="J75">
        <v>45.991639999999997</v>
      </c>
      <c r="K75">
        <v>77</v>
      </c>
      <c r="L75" s="14">
        <v>76.060470581054702</v>
      </c>
      <c r="M75" s="14">
        <f>Tabella1[[#This Row],[elevation_glo30]]-Tabella1[[#This Row],[ele_ok]]</f>
        <v>-0.93952941894529829</v>
      </c>
      <c r="N75" t="s">
        <v>28</v>
      </c>
      <c r="O75" s="1">
        <v>44958</v>
      </c>
      <c r="P75" s="1">
        <v>45169</v>
      </c>
      <c r="Q75" t="s">
        <v>593</v>
      </c>
      <c r="R75">
        <v>1221</v>
      </c>
      <c r="S75">
        <v>1</v>
      </c>
      <c r="T75">
        <v>212</v>
      </c>
      <c r="U75">
        <v>212</v>
      </c>
      <c r="V75" t="s">
        <v>24</v>
      </c>
      <c r="W75" s="17">
        <v>113</v>
      </c>
      <c r="X75" s="17" t="s">
        <v>737</v>
      </c>
      <c r="Y75" s="17">
        <v>45.991639999999997</v>
      </c>
      <c r="Z75" s="17">
        <v>13.412240000000001</v>
      </c>
      <c r="AA75" s="17">
        <v>77</v>
      </c>
      <c r="AD75" t="b">
        <v>0</v>
      </c>
    </row>
    <row r="76" spans="1:30" x14ac:dyDescent="0.2">
      <c r="A76" t="s">
        <v>21</v>
      </c>
      <c r="B76">
        <v>12</v>
      </c>
      <c r="C76" t="s">
        <v>68</v>
      </c>
      <c r="D76" t="s">
        <v>69</v>
      </c>
      <c r="E76" t="s">
        <v>24</v>
      </c>
      <c r="F76" t="s">
        <v>25</v>
      </c>
      <c r="G76" t="s">
        <v>26</v>
      </c>
      <c r="H76" t="s">
        <v>27</v>
      </c>
      <c r="I76">
        <v>12.862536</v>
      </c>
      <c r="J76">
        <v>46.410415999999998</v>
      </c>
      <c r="K76">
        <v>438</v>
      </c>
      <c r="L76" s="14">
        <v>435.97830200195301</v>
      </c>
      <c r="M76" s="14">
        <f>Tabella1[[#This Row],[elevation_glo30]]-Tabella1[[#This Row],[ele_ok]]</f>
        <v>-2.0216979980469887</v>
      </c>
      <c r="N76" t="s">
        <v>28</v>
      </c>
      <c r="O76" s="1">
        <v>34542</v>
      </c>
      <c r="P76" s="1">
        <v>45313</v>
      </c>
      <c r="Q76" t="s">
        <v>43</v>
      </c>
      <c r="R76" t="s">
        <v>70</v>
      </c>
      <c r="S76" t="s">
        <v>45</v>
      </c>
      <c r="T76">
        <v>10742</v>
      </c>
      <c r="U76">
        <v>10742</v>
      </c>
      <c r="V76" t="s">
        <v>24</v>
      </c>
      <c r="W76" s="17" t="s">
        <v>69</v>
      </c>
      <c r="X76" s="17" t="s">
        <v>68</v>
      </c>
      <c r="Y76" s="17">
        <v>46.410415999999998</v>
      </c>
      <c r="Z76" s="17">
        <v>12.862536</v>
      </c>
      <c r="AA76" s="17">
        <v>438</v>
      </c>
    </row>
    <row r="77" spans="1:30" x14ac:dyDescent="0.2">
      <c r="A77" t="s">
        <v>21</v>
      </c>
      <c r="B77">
        <v>198</v>
      </c>
      <c r="C77" t="s">
        <v>605</v>
      </c>
      <c r="D77" t="s">
        <v>27</v>
      </c>
      <c r="E77" t="s">
        <v>592</v>
      </c>
      <c r="F77" t="s">
        <v>25</v>
      </c>
      <c r="G77" t="s">
        <v>33</v>
      </c>
      <c r="H77" t="s">
        <v>27</v>
      </c>
      <c r="I77">
        <v>12.370559999999999</v>
      </c>
      <c r="J77">
        <v>46.27778</v>
      </c>
      <c r="K77">
        <v>855</v>
      </c>
      <c r="L77" s="14">
        <v>850.821533203125</v>
      </c>
      <c r="M77" s="14">
        <f>Tabella1[[#This Row],[elevation_glo30]]-Tabella1[[#This Row],[ele_ok]]</f>
        <v>-0.178466796875</v>
      </c>
      <c r="N77" t="s">
        <v>28</v>
      </c>
      <c r="O77" s="1">
        <v>40134</v>
      </c>
      <c r="P77" s="1">
        <v>45169</v>
      </c>
      <c r="Q77" t="s">
        <v>593</v>
      </c>
      <c r="R77">
        <v>1258</v>
      </c>
      <c r="S77">
        <v>1</v>
      </c>
      <c r="T77">
        <v>5025</v>
      </c>
      <c r="U77">
        <v>5025</v>
      </c>
      <c r="V77" t="s">
        <v>24</v>
      </c>
      <c r="W77" s="17">
        <v>504300</v>
      </c>
      <c r="X77" s="17" t="s">
        <v>738</v>
      </c>
      <c r="Y77" s="17">
        <v>46.277745000000003</v>
      </c>
      <c r="Z77" s="17">
        <v>12.370642999999999</v>
      </c>
      <c r="AA77" s="17">
        <v>851</v>
      </c>
    </row>
    <row r="78" spans="1:30" x14ac:dyDescent="0.2">
      <c r="A78" t="s">
        <v>21</v>
      </c>
      <c r="B78">
        <v>13</v>
      </c>
      <c r="C78" t="s">
        <v>71</v>
      </c>
      <c r="D78" t="s">
        <v>72</v>
      </c>
      <c r="E78" t="s">
        <v>24</v>
      </c>
      <c r="F78" t="s">
        <v>25</v>
      </c>
      <c r="G78" t="s">
        <v>26</v>
      </c>
      <c r="H78" t="s">
        <v>27</v>
      </c>
      <c r="I78">
        <v>13.352326</v>
      </c>
      <c r="J78">
        <v>46.134532</v>
      </c>
      <c r="K78">
        <v>158</v>
      </c>
      <c r="L78" s="14">
        <v>154.01170349121099</v>
      </c>
      <c r="M78" s="14">
        <f>Tabella1[[#This Row],[elevation_glo30]]-Tabella1[[#This Row],[ele_ok]]</f>
        <v>154.01170349121099</v>
      </c>
      <c r="N78" t="s">
        <v>28</v>
      </c>
      <c r="O78" s="1">
        <v>33129</v>
      </c>
      <c r="P78" s="1">
        <v>43635</v>
      </c>
      <c r="Q78" t="s">
        <v>73</v>
      </c>
      <c r="R78" t="s">
        <v>74</v>
      </c>
      <c r="S78" t="s">
        <v>31</v>
      </c>
      <c r="T78">
        <v>10469</v>
      </c>
      <c r="U78">
        <v>10469</v>
      </c>
      <c r="V78" t="s">
        <v>24</v>
      </c>
      <c r="W78" s="17"/>
      <c r="X78" s="17"/>
      <c r="Y78" s="17"/>
      <c r="Z78" s="17"/>
      <c r="AA78" s="17"/>
    </row>
    <row r="79" spans="1:30" x14ac:dyDescent="0.2">
      <c r="A79" t="s">
        <v>21</v>
      </c>
      <c r="B79">
        <v>14</v>
      </c>
      <c r="C79" t="s">
        <v>75</v>
      </c>
      <c r="D79" t="s">
        <v>76</v>
      </c>
      <c r="E79" t="s">
        <v>24</v>
      </c>
      <c r="F79" t="s">
        <v>25</v>
      </c>
      <c r="G79" t="s">
        <v>26</v>
      </c>
      <c r="H79" t="s">
        <v>27</v>
      </c>
      <c r="I79">
        <v>13.073886</v>
      </c>
      <c r="J79">
        <v>46.101692</v>
      </c>
      <c r="K79">
        <v>148</v>
      </c>
      <c r="L79" s="14">
        <v>148.35021972656199</v>
      </c>
      <c r="M79" s="14">
        <f>Tabella1[[#This Row],[elevation_glo30]]-Tabella1[[#This Row],[ele_ok]]</f>
        <v>0.35021972656198841</v>
      </c>
      <c r="N79" t="s">
        <v>28</v>
      </c>
      <c r="O79" s="1">
        <v>33129</v>
      </c>
      <c r="P79" s="1">
        <v>45313</v>
      </c>
      <c r="Q79" t="s">
        <v>43</v>
      </c>
      <c r="R79" t="s">
        <v>77</v>
      </c>
      <c r="S79" t="s">
        <v>45</v>
      </c>
      <c r="T79">
        <v>12063</v>
      </c>
      <c r="U79">
        <v>12063</v>
      </c>
      <c r="V79" t="s">
        <v>24</v>
      </c>
      <c r="W79" s="17" t="s">
        <v>76</v>
      </c>
      <c r="X79" s="17" t="s">
        <v>75</v>
      </c>
      <c r="Y79" s="17">
        <v>46.101692</v>
      </c>
      <c r="Z79" s="17">
        <v>13.073886</v>
      </c>
      <c r="AA79" s="17">
        <v>148</v>
      </c>
    </row>
    <row r="80" spans="1:30" x14ac:dyDescent="0.2">
      <c r="A80" t="s">
        <v>21</v>
      </c>
      <c r="B80">
        <v>80</v>
      </c>
      <c r="C80" t="s">
        <v>280</v>
      </c>
      <c r="D80" s="2" t="s">
        <v>281</v>
      </c>
      <c r="E80" t="s">
        <v>170</v>
      </c>
      <c r="F80" t="s">
        <v>25</v>
      </c>
      <c r="G80" t="s">
        <v>26</v>
      </c>
      <c r="H80" t="s">
        <v>27</v>
      </c>
      <c r="I80">
        <v>13.098000000000001</v>
      </c>
      <c r="J80">
        <v>46.1143</v>
      </c>
      <c r="K80">
        <v>198</v>
      </c>
      <c r="L80" s="14">
        <v>198.44763183593801</v>
      </c>
      <c r="M80" s="14">
        <f>Tabella1[[#This Row],[elevation_glo30]]-Tabella1[[#This Row],[ele_ok]]</f>
        <v>-3.5523681640619884</v>
      </c>
      <c r="N80" t="s">
        <v>28</v>
      </c>
      <c r="O80" s="1">
        <v>39038</v>
      </c>
      <c r="P80" s="1">
        <v>45169</v>
      </c>
      <c r="Q80" t="s">
        <v>175</v>
      </c>
      <c r="R80" t="s">
        <v>282</v>
      </c>
      <c r="S80" t="s">
        <v>31</v>
      </c>
      <c r="T80">
        <v>6099</v>
      </c>
      <c r="U80">
        <v>6099</v>
      </c>
      <c r="V80" t="s">
        <v>24</v>
      </c>
      <c r="W80" s="17">
        <v>393300</v>
      </c>
      <c r="X80" s="17" t="s">
        <v>75</v>
      </c>
      <c r="Y80" s="17">
        <v>46.114339000000001</v>
      </c>
      <c r="Z80" s="17">
        <v>13.098176</v>
      </c>
      <c r="AA80" s="17">
        <v>202</v>
      </c>
    </row>
    <row r="81" spans="1:31" x14ac:dyDescent="0.2">
      <c r="A81" t="s">
        <v>21</v>
      </c>
      <c r="B81">
        <v>90</v>
      </c>
      <c r="C81" t="s">
        <v>310</v>
      </c>
      <c r="D81" s="2" t="s">
        <v>311</v>
      </c>
      <c r="E81" t="s">
        <v>170</v>
      </c>
      <c r="F81" t="s">
        <v>25</v>
      </c>
      <c r="G81" t="s">
        <v>26</v>
      </c>
      <c r="H81" t="s">
        <v>27</v>
      </c>
      <c r="I81">
        <v>12.9817</v>
      </c>
      <c r="J81">
        <v>46.047600000000003</v>
      </c>
      <c r="K81">
        <v>92</v>
      </c>
      <c r="L81" s="14">
        <v>93.720939636230497</v>
      </c>
      <c r="M81" s="14">
        <f>Tabella1[[#This Row],[elevation_glo30]]-Tabella1[[#This Row],[ele_ok]]</f>
        <v>-1.2790603637695028</v>
      </c>
      <c r="N81" t="s">
        <v>28</v>
      </c>
      <c r="O81" s="1">
        <v>40220</v>
      </c>
      <c r="P81" s="1">
        <v>45169</v>
      </c>
      <c r="Q81" t="s">
        <v>175</v>
      </c>
      <c r="R81" t="s">
        <v>312</v>
      </c>
      <c r="S81" t="s">
        <v>31</v>
      </c>
      <c r="T81">
        <v>4940</v>
      </c>
      <c r="U81">
        <v>4940</v>
      </c>
      <c r="V81" t="s">
        <v>24</v>
      </c>
      <c r="W81" s="17">
        <v>500700</v>
      </c>
      <c r="X81" s="17" t="s">
        <v>739</v>
      </c>
      <c r="Y81" s="17">
        <v>46.047573999999997</v>
      </c>
      <c r="Z81" s="17">
        <v>12.981745</v>
      </c>
      <c r="AA81" s="17">
        <v>95</v>
      </c>
    </row>
    <row r="82" spans="1:31" x14ac:dyDescent="0.2">
      <c r="A82" t="s">
        <v>21</v>
      </c>
      <c r="B82">
        <v>199</v>
      </c>
      <c r="C82" t="s">
        <v>606</v>
      </c>
      <c r="D82" t="s">
        <v>27</v>
      </c>
      <c r="E82" t="s">
        <v>592</v>
      </c>
      <c r="F82" t="s">
        <v>25</v>
      </c>
      <c r="G82" t="s">
        <v>54</v>
      </c>
      <c r="H82" t="s">
        <v>27</v>
      </c>
      <c r="I82">
        <v>13.47545</v>
      </c>
      <c r="J82">
        <v>45.86692</v>
      </c>
      <c r="K82">
        <v>18</v>
      </c>
      <c r="L82" s="14">
        <v>21.447624206543001</v>
      </c>
      <c r="M82" s="14">
        <f>Tabella1[[#This Row],[elevation_glo30]]-Tabella1[[#This Row],[ele_ok]]</f>
        <v>3.4476242065430007</v>
      </c>
      <c r="N82" t="s">
        <v>28</v>
      </c>
      <c r="O82" s="1">
        <v>44958</v>
      </c>
      <c r="P82" s="1">
        <v>45169</v>
      </c>
      <c r="Q82" t="s">
        <v>593</v>
      </c>
      <c r="R82">
        <v>1356</v>
      </c>
      <c r="S82">
        <v>1</v>
      </c>
      <c r="T82">
        <v>212</v>
      </c>
      <c r="U82">
        <v>212</v>
      </c>
      <c r="V82" t="s">
        <v>24</v>
      </c>
      <c r="W82" s="17">
        <v>115</v>
      </c>
      <c r="X82" s="17" t="s">
        <v>740</v>
      </c>
      <c r="Y82" s="17">
        <v>45.86692</v>
      </c>
      <c r="Z82" s="17">
        <v>13.47545</v>
      </c>
      <c r="AA82" s="17">
        <v>18</v>
      </c>
      <c r="AD82" t="b">
        <v>0</v>
      </c>
    </row>
    <row r="83" spans="1:31" x14ac:dyDescent="0.2">
      <c r="A83" t="s">
        <v>21</v>
      </c>
      <c r="B83">
        <v>81</v>
      </c>
      <c r="C83" t="s">
        <v>283</v>
      </c>
      <c r="D83" t="s">
        <v>284</v>
      </c>
      <c r="E83" t="s">
        <v>170</v>
      </c>
      <c r="F83" t="s">
        <v>25</v>
      </c>
      <c r="G83" t="s">
        <v>33</v>
      </c>
      <c r="H83" t="s">
        <v>27</v>
      </c>
      <c r="I83">
        <v>12.5886</v>
      </c>
      <c r="J83">
        <v>45.998600000000003</v>
      </c>
      <c r="K83">
        <v>70</v>
      </c>
      <c r="L83" s="14">
        <v>77.236793518066406</v>
      </c>
      <c r="M83" s="14">
        <f>Tabella1[[#This Row],[elevation_glo30]]-Tabella1[[#This Row],[ele_ok]]</f>
        <v>0.23679351806640625</v>
      </c>
      <c r="N83" t="s">
        <v>28</v>
      </c>
      <c r="O83" s="1">
        <v>32964</v>
      </c>
      <c r="P83" s="1">
        <v>45169</v>
      </c>
      <c r="Q83" t="s">
        <v>175</v>
      </c>
      <c r="R83" t="s">
        <v>285</v>
      </c>
      <c r="S83" t="s">
        <v>31</v>
      </c>
      <c r="T83">
        <v>8391</v>
      </c>
      <c r="U83">
        <v>8391</v>
      </c>
      <c r="V83" t="s">
        <v>24</v>
      </c>
      <c r="W83" s="17">
        <v>101100</v>
      </c>
      <c r="X83" s="17" t="s">
        <v>741</v>
      </c>
      <c r="Y83" s="17">
        <v>45.998441</v>
      </c>
      <c r="Z83" s="17">
        <v>12.588596000000001</v>
      </c>
      <c r="AA83" s="17">
        <v>77</v>
      </c>
    </row>
    <row r="84" spans="1:31" x14ac:dyDescent="0.2">
      <c r="A84" t="s">
        <v>21</v>
      </c>
      <c r="B84">
        <v>82</v>
      </c>
      <c r="C84" t="s">
        <v>286</v>
      </c>
      <c r="D84" t="s">
        <v>287</v>
      </c>
      <c r="E84" t="s">
        <v>170</v>
      </c>
      <c r="F84" t="s">
        <v>25</v>
      </c>
      <c r="G84" t="s">
        <v>33</v>
      </c>
      <c r="H84" t="s">
        <v>27</v>
      </c>
      <c r="I84">
        <v>12.486800000000001</v>
      </c>
      <c r="J84">
        <v>46.349800000000002</v>
      </c>
      <c r="K84">
        <v>1929</v>
      </c>
      <c r="L84" s="14">
        <v>1946.08129882812</v>
      </c>
      <c r="M84" s="14">
        <f>Tabella1[[#This Row],[elevation_glo30]]-Tabella1[[#This Row],[ele_ok]]</f>
        <v>11.081298828119998</v>
      </c>
      <c r="N84" t="s">
        <v>28</v>
      </c>
      <c r="O84" s="1">
        <v>40149</v>
      </c>
      <c r="P84" s="1">
        <v>45169</v>
      </c>
      <c r="Q84" t="s">
        <v>175</v>
      </c>
      <c r="R84" t="s">
        <v>288</v>
      </c>
      <c r="S84" t="s">
        <v>31</v>
      </c>
      <c r="T84">
        <v>4911</v>
      </c>
      <c r="U84">
        <v>4911</v>
      </c>
      <c r="V84" t="s">
        <v>24</v>
      </c>
      <c r="W84" s="17">
        <v>504000</v>
      </c>
      <c r="X84" s="17" t="s">
        <v>742</v>
      </c>
      <c r="Y84" s="17">
        <v>46.349259000000004</v>
      </c>
      <c r="Z84" s="17">
        <v>12.485796000000001</v>
      </c>
      <c r="AA84" s="17">
        <v>1935</v>
      </c>
    </row>
    <row r="85" spans="1:31" x14ac:dyDescent="0.2">
      <c r="A85" t="s">
        <v>21</v>
      </c>
      <c r="B85">
        <v>200</v>
      </c>
      <c r="C85" t="s">
        <v>607</v>
      </c>
      <c r="D85" t="s">
        <v>27</v>
      </c>
      <c r="E85" t="s">
        <v>592</v>
      </c>
      <c r="F85" t="s">
        <v>25</v>
      </c>
      <c r="G85" t="s">
        <v>54</v>
      </c>
      <c r="H85" t="s">
        <v>27</v>
      </c>
      <c r="I85">
        <v>13.565849999999999</v>
      </c>
      <c r="J85">
        <v>45.946759999999998</v>
      </c>
      <c r="K85">
        <v>90</v>
      </c>
      <c r="L85" s="14">
        <v>83.246414184570298</v>
      </c>
      <c r="M85" s="14">
        <f>Tabella1[[#This Row],[elevation_glo30]]-Tabella1[[#This Row],[ele_ok]]</f>
        <v>-6.7535858154297017</v>
      </c>
      <c r="N85" t="s">
        <v>28</v>
      </c>
      <c r="O85" s="1">
        <v>44958</v>
      </c>
      <c r="P85" s="1">
        <v>45169</v>
      </c>
      <c r="Q85" t="s">
        <v>593</v>
      </c>
      <c r="R85">
        <v>1390</v>
      </c>
      <c r="S85">
        <v>1</v>
      </c>
      <c r="T85">
        <v>212</v>
      </c>
      <c r="U85">
        <v>212</v>
      </c>
      <c r="V85" t="s">
        <v>24</v>
      </c>
      <c r="W85" s="17">
        <v>102</v>
      </c>
      <c r="X85" s="17" t="s">
        <v>743</v>
      </c>
      <c r="Y85" s="17">
        <v>45.94688</v>
      </c>
      <c r="Z85" s="17">
        <v>13.56583</v>
      </c>
      <c r="AA85" s="17">
        <v>90</v>
      </c>
    </row>
    <row r="86" spans="1:31" x14ac:dyDescent="0.2">
      <c r="A86" t="s">
        <v>21</v>
      </c>
      <c r="B86">
        <v>83</v>
      </c>
      <c r="C86" t="s">
        <v>289</v>
      </c>
      <c r="D86" t="s">
        <v>290</v>
      </c>
      <c r="E86" t="s">
        <v>170</v>
      </c>
      <c r="F86" t="s">
        <v>25</v>
      </c>
      <c r="G86" t="s">
        <v>26</v>
      </c>
      <c r="H86" t="s">
        <v>27</v>
      </c>
      <c r="I86">
        <v>12.7738</v>
      </c>
      <c r="J86">
        <v>46.586799999999997</v>
      </c>
      <c r="K86">
        <v>936</v>
      </c>
      <c r="L86" s="14">
        <v>880.54473876953102</v>
      </c>
      <c r="M86" s="14">
        <f>Tabella1[[#This Row],[elevation_glo30]]-Tabella1[[#This Row],[ele_ok]]</f>
        <v>-7.4552612304689774</v>
      </c>
      <c r="N86" t="s">
        <v>28</v>
      </c>
      <c r="O86" s="1">
        <v>9498</v>
      </c>
      <c r="P86" s="1">
        <v>45169</v>
      </c>
      <c r="Q86" t="s">
        <v>175</v>
      </c>
      <c r="R86" t="s">
        <v>291</v>
      </c>
      <c r="S86" t="s">
        <v>31</v>
      </c>
      <c r="T86">
        <v>32962</v>
      </c>
      <c r="U86">
        <v>12289</v>
      </c>
      <c r="V86" t="s">
        <v>24</v>
      </c>
      <c r="W86" s="17">
        <v>212600</v>
      </c>
      <c r="X86" s="17" t="s">
        <v>744</v>
      </c>
      <c r="Y86" s="17">
        <v>46.586742000000001</v>
      </c>
      <c r="Z86" s="17">
        <v>12.773752</v>
      </c>
      <c r="AA86" s="17">
        <v>888</v>
      </c>
    </row>
    <row r="87" spans="1:31" x14ac:dyDescent="0.2">
      <c r="A87" t="s">
        <v>21</v>
      </c>
      <c r="B87">
        <v>15</v>
      </c>
      <c r="C87" t="s">
        <v>78</v>
      </c>
      <c r="D87" t="s">
        <v>79</v>
      </c>
      <c r="E87" t="s">
        <v>24</v>
      </c>
      <c r="F87" t="s">
        <v>25</v>
      </c>
      <c r="G87" t="s">
        <v>26</v>
      </c>
      <c r="H87" t="s">
        <v>27</v>
      </c>
      <c r="I87">
        <v>12.593680000000001</v>
      </c>
      <c r="J87">
        <v>46.409798000000002</v>
      </c>
      <c r="K87">
        <v>922</v>
      </c>
      <c r="L87" s="14">
        <v>920.82763671875</v>
      </c>
      <c r="M87" s="14">
        <f>Tabella1[[#This Row],[elevation_glo30]]-Tabella1[[#This Row],[ele_ok]]</f>
        <v>-1.17236328125</v>
      </c>
      <c r="N87" t="s">
        <v>28</v>
      </c>
      <c r="O87" s="1">
        <v>38173</v>
      </c>
      <c r="P87" s="1">
        <v>45313</v>
      </c>
      <c r="Q87" t="s">
        <v>43</v>
      </c>
      <c r="R87" t="s">
        <v>80</v>
      </c>
      <c r="S87" t="s">
        <v>45</v>
      </c>
      <c r="T87">
        <v>7138</v>
      </c>
      <c r="U87">
        <v>7138</v>
      </c>
      <c r="V87" t="s">
        <v>24</v>
      </c>
      <c r="W87" s="17" t="s">
        <v>79</v>
      </c>
      <c r="X87" s="17" t="s">
        <v>78</v>
      </c>
      <c r="Y87" s="17">
        <v>46.409798000000002</v>
      </c>
      <c r="Z87" s="17">
        <v>12.593680000000001</v>
      </c>
      <c r="AA87" s="17">
        <v>922</v>
      </c>
    </row>
    <row r="88" spans="1:31" x14ac:dyDescent="0.2">
      <c r="A88" t="s">
        <v>21</v>
      </c>
      <c r="B88">
        <v>230</v>
      </c>
      <c r="C88" t="s">
        <v>646</v>
      </c>
      <c r="D88" t="s">
        <v>647</v>
      </c>
      <c r="E88" t="s">
        <v>170</v>
      </c>
      <c r="F88" t="s">
        <v>25</v>
      </c>
      <c r="G88" t="s">
        <v>26</v>
      </c>
      <c r="H88" t="s">
        <v>27</v>
      </c>
      <c r="I88">
        <v>12.5832</v>
      </c>
      <c r="J88">
        <v>46.4236</v>
      </c>
      <c r="K88">
        <v>989</v>
      </c>
      <c r="L88" s="14">
        <v>902.37902832031205</v>
      </c>
      <c r="M88" s="14">
        <f>Tabella1[[#This Row],[elevation_glo30]]-Tabella1[[#This Row],[ele_ok]]</f>
        <v>902.37902832031205</v>
      </c>
      <c r="N88" t="s">
        <v>28</v>
      </c>
      <c r="O88" s="1">
        <v>12056</v>
      </c>
      <c r="P88" s="1">
        <v>39049</v>
      </c>
      <c r="Q88" t="s">
        <v>631</v>
      </c>
      <c r="R88">
        <v>1442</v>
      </c>
      <c r="S88">
        <v>1</v>
      </c>
      <c r="T88">
        <v>18617</v>
      </c>
      <c r="U88">
        <v>313</v>
      </c>
      <c r="V88" t="s">
        <v>24</v>
      </c>
      <c r="W88" s="17"/>
      <c r="X88" s="17"/>
      <c r="Y88" s="17"/>
      <c r="Z88" s="17"/>
      <c r="AA88" s="17"/>
      <c r="AB88" s="7">
        <v>2</v>
      </c>
      <c r="AC88" s="7">
        <v>2</v>
      </c>
      <c r="AD88" s="7" t="b">
        <v>0</v>
      </c>
      <c r="AE88" s="9" t="s">
        <v>694</v>
      </c>
    </row>
    <row r="89" spans="1:31" x14ac:dyDescent="0.2">
      <c r="A89" t="s">
        <v>21</v>
      </c>
      <c r="B89">
        <v>16</v>
      </c>
      <c r="C89" t="s">
        <v>81</v>
      </c>
      <c r="D89" t="s">
        <v>82</v>
      </c>
      <c r="E89" t="s">
        <v>24</v>
      </c>
      <c r="F89" t="s">
        <v>25</v>
      </c>
      <c r="G89" t="s">
        <v>54</v>
      </c>
      <c r="H89" t="s">
        <v>27</v>
      </c>
      <c r="I89">
        <v>13.458864999999999</v>
      </c>
      <c r="J89">
        <v>45.714767999999999</v>
      </c>
      <c r="K89">
        <v>0</v>
      </c>
      <c r="L89" s="14">
        <v>-1.1388850212097199</v>
      </c>
      <c r="M89" s="14">
        <f>Tabella1[[#This Row],[elevation_glo30]]-Tabella1[[#This Row],[ele_ok]]</f>
        <v>-1.1388850212097199</v>
      </c>
      <c r="N89" t="s">
        <v>28</v>
      </c>
      <c r="O89" s="1">
        <v>33086</v>
      </c>
      <c r="P89" s="1">
        <v>45313</v>
      </c>
      <c r="Q89" t="s">
        <v>43</v>
      </c>
      <c r="R89" t="s">
        <v>83</v>
      </c>
      <c r="S89" t="s">
        <v>45</v>
      </c>
      <c r="T89">
        <v>12152</v>
      </c>
      <c r="U89">
        <v>12152</v>
      </c>
      <c r="V89" t="s">
        <v>24</v>
      </c>
      <c r="W89" s="17" t="s">
        <v>82</v>
      </c>
      <c r="X89" s="17" t="s">
        <v>81</v>
      </c>
      <c r="Y89" s="17">
        <v>45.714767999999999</v>
      </c>
      <c r="Z89" s="17">
        <v>13.458864999999999</v>
      </c>
      <c r="AA89" s="17">
        <v>0</v>
      </c>
    </row>
    <row r="90" spans="1:31" x14ac:dyDescent="0.2">
      <c r="A90" t="s">
        <v>21</v>
      </c>
      <c r="B90">
        <v>231</v>
      </c>
      <c r="C90" t="s">
        <v>648</v>
      </c>
      <c r="D90" t="s">
        <v>649</v>
      </c>
      <c r="E90" t="s">
        <v>170</v>
      </c>
      <c r="F90" t="s">
        <v>25</v>
      </c>
      <c r="G90" t="s">
        <v>54</v>
      </c>
      <c r="H90" t="s">
        <v>27</v>
      </c>
      <c r="I90">
        <v>13.496600000000001</v>
      </c>
      <c r="J90">
        <v>45.734099999999998</v>
      </c>
      <c r="K90">
        <v>1</v>
      </c>
      <c r="L90" s="14">
        <v>0.30709820985794101</v>
      </c>
      <c r="M90" s="14">
        <f>Tabella1[[#This Row],[elevation_glo30]]-Tabella1[[#This Row],[ele_ok]]</f>
        <v>0.30709820985794101</v>
      </c>
      <c r="N90" t="s">
        <v>28</v>
      </c>
      <c r="O90" s="1">
        <v>13881</v>
      </c>
      <c r="P90" s="1">
        <v>40908</v>
      </c>
      <c r="Q90" t="s">
        <v>631</v>
      </c>
      <c r="R90">
        <v>1445</v>
      </c>
      <c r="S90">
        <v>1</v>
      </c>
      <c r="T90">
        <v>26818</v>
      </c>
      <c r="U90">
        <v>8021</v>
      </c>
      <c r="V90" t="s">
        <v>24</v>
      </c>
      <c r="W90" s="17"/>
      <c r="X90" s="17"/>
      <c r="Y90" s="17"/>
      <c r="Z90" s="17"/>
      <c r="AA90" s="17"/>
    </row>
    <row r="91" spans="1:31" x14ac:dyDescent="0.2">
      <c r="A91" t="s">
        <v>21</v>
      </c>
      <c r="B91">
        <v>232</v>
      </c>
      <c r="C91" t="s">
        <v>650</v>
      </c>
      <c r="D91" t="s">
        <v>651</v>
      </c>
      <c r="E91" t="s">
        <v>170</v>
      </c>
      <c r="F91" t="s">
        <v>25</v>
      </c>
      <c r="G91" t="s">
        <v>33</v>
      </c>
      <c r="H91" t="s">
        <v>27</v>
      </c>
      <c r="I91">
        <v>12.727</v>
      </c>
      <c r="J91">
        <v>46.1785</v>
      </c>
      <c r="K91">
        <v>289</v>
      </c>
      <c r="L91" s="14">
        <v>275.01708984375</v>
      </c>
      <c r="M91" s="14">
        <f>Tabella1[[#This Row],[elevation_glo30]]-Tabella1[[#This Row],[ele_ok]]</f>
        <v>275.01708984375</v>
      </c>
      <c r="N91" t="s">
        <v>28</v>
      </c>
      <c r="O91" s="1">
        <v>13150</v>
      </c>
      <c r="P91" s="1">
        <v>41026</v>
      </c>
      <c r="Q91" t="s">
        <v>631</v>
      </c>
      <c r="R91">
        <v>1451</v>
      </c>
      <c r="S91">
        <v>1</v>
      </c>
      <c r="T91">
        <v>27178</v>
      </c>
      <c r="U91">
        <v>7922</v>
      </c>
      <c r="V91" t="s">
        <v>24</v>
      </c>
      <c r="W91" s="17"/>
      <c r="X91" s="17"/>
      <c r="Y91" s="17"/>
      <c r="Z91" s="17"/>
      <c r="AA91" s="17"/>
      <c r="AB91">
        <v>1</v>
      </c>
    </row>
    <row r="92" spans="1:31" x14ac:dyDescent="0.2">
      <c r="A92" t="s">
        <v>21</v>
      </c>
      <c r="B92">
        <v>233</v>
      </c>
      <c r="C92" t="s">
        <v>652</v>
      </c>
      <c r="D92" t="s">
        <v>653</v>
      </c>
      <c r="E92" t="s">
        <v>170</v>
      </c>
      <c r="F92" t="s">
        <v>25</v>
      </c>
      <c r="G92" t="s">
        <v>26</v>
      </c>
      <c r="H92" t="s">
        <v>27</v>
      </c>
      <c r="I92">
        <v>13.1363</v>
      </c>
      <c r="J92">
        <v>46.265599999999999</v>
      </c>
      <c r="K92">
        <v>189</v>
      </c>
      <c r="L92" s="14">
        <v>185.751220703125</v>
      </c>
      <c r="M92" s="14">
        <f>Tabella1[[#This Row],[elevation_glo30]]-Tabella1[[#This Row],[ele_ok]]</f>
        <v>185.751220703125</v>
      </c>
      <c r="N92" t="s">
        <v>28</v>
      </c>
      <c r="O92" s="1">
        <v>13881</v>
      </c>
      <c r="P92" s="1">
        <v>40908</v>
      </c>
      <c r="Q92" t="s">
        <v>631</v>
      </c>
      <c r="R92">
        <v>1567</v>
      </c>
      <c r="S92">
        <v>1</v>
      </c>
      <c r="T92">
        <v>25127</v>
      </c>
      <c r="U92">
        <v>7648</v>
      </c>
      <c r="V92" t="s">
        <v>24</v>
      </c>
      <c r="W92" s="17"/>
      <c r="X92" s="17"/>
      <c r="Y92" s="17"/>
      <c r="Z92" s="17"/>
      <c r="AA92" s="17"/>
    </row>
    <row r="93" spans="1:31" x14ac:dyDescent="0.2">
      <c r="A93" t="s">
        <v>21</v>
      </c>
      <c r="B93">
        <v>87</v>
      </c>
      <c r="C93" t="s">
        <v>301</v>
      </c>
      <c r="D93" t="s">
        <v>302</v>
      </c>
      <c r="E93" t="s">
        <v>170</v>
      </c>
      <c r="F93" t="s">
        <v>25</v>
      </c>
      <c r="G93" t="s">
        <v>26</v>
      </c>
      <c r="H93" t="s">
        <v>27</v>
      </c>
      <c r="I93">
        <v>13.1412</v>
      </c>
      <c r="J93">
        <v>46.278799999999997</v>
      </c>
      <c r="K93">
        <v>290</v>
      </c>
      <c r="L93" s="14">
        <v>295.047119140625</v>
      </c>
      <c r="M93" s="14">
        <f>Tabella1[[#This Row],[elevation_glo30]]-Tabella1[[#This Row],[ele_ok]]</f>
        <v>4.7119140625E-2</v>
      </c>
      <c r="N93" t="s">
        <v>28</v>
      </c>
      <c r="O93" s="1">
        <v>36528</v>
      </c>
      <c r="P93" s="1">
        <v>45169</v>
      </c>
      <c r="Q93" t="s">
        <v>175</v>
      </c>
      <c r="R93" t="s">
        <v>303</v>
      </c>
      <c r="S93" t="s">
        <v>31</v>
      </c>
      <c r="T93">
        <v>8067</v>
      </c>
      <c r="U93">
        <v>8067</v>
      </c>
      <c r="V93" t="s">
        <v>24</v>
      </c>
      <c r="W93" s="17">
        <v>232500</v>
      </c>
      <c r="X93" s="17" t="s">
        <v>84</v>
      </c>
      <c r="Y93" s="17">
        <v>46.278807999999998</v>
      </c>
      <c r="Z93" s="17">
        <v>13.141166999999999</v>
      </c>
      <c r="AA93" s="17">
        <v>295</v>
      </c>
    </row>
    <row r="94" spans="1:31" x14ac:dyDescent="0.2">
      <c r="A94" t="s">
        <v>21</v>
      </c>
      <c r="B94">
        <v>17</v>
      </c>
      <c r="C94" t="s">
        <v>84</v>
      </c>
      <c r="D94" t="s">
        <v>85</v>
      </c>
      <c r="E94" t="s">
        <v>24</v>
      </c>
      <c r="F94" t="s">
        <v>25</v>
      </c>
      <c r="G94" t="s">
        <v>26</v>
      </c>
      <c r="H94" t="s">
        <v>27</v>
      </c>
      <c r="I94">
        <v>13.122088</v>
      </c>
      <c r="J94">
        <v>46.261296999999999</v>
      </c>
      <c r="K94">
        <v>184</v>
      </c>
      <c r="L94" s="14">
        <v>183.94183349609401</v>
      </c>
      <c r="M94" s="14">
        <f>Tabella1[[#This Row],[elevation_glo30]]-Tabella1[[#This Row],[ele_ok]]</f>
        <v>-5.8166503905994205E-2</v>
      </c>
      <c r="N94" t="s">
        <v>28</v>
      </c>
      <c r="O94" s="1">
        <v>36370</v>
      </c>
      <c r="P94" s="1">
        <v>45313</v>
      </c>
      <c r="Q94" t="s">
        <v>43</v>
      </c>
      <c r="R94" t="s">
        <v>86</v>
      </c>
      <c r="S94" t="s">
        <v>45</v>
      </c>
      <c r="T94">
        <v>8920</v>
      </c>
      <c r="U94">
        <v>8920</v>
      </c>
      <c r="V94" t="s">
        <v>24</v>
      </c>
      <c r="W94" s="17" t="s">
        <v>85</v>
      </c>
      <c r="X94" s="17" t="s">
        <v>84</v>
      </c>
      <c r="Y94" s="17">
        <v>46.261296999999999</v>
      </c>
      <c r="Z94" s="17">
        <v>13.122088</v>
      </c>
      <c r="AA94" s="17">
        <v>184</v>
      </c>
    </row>
    <row r="95" spans="1:31" x14ac:dyDescent="0.2">
      <c r="A95" t="s">
        <v>21</v>
      </c>
      <c r="B95">
        <v>234</v>
      </c>
      <c r="C95" t="s">
        <v>654</v>
      </c>
      <c r="D95" t="s">
        <v>655</v>
      </c>
      <c r="E95" t="s">
        <v>170</v>
      </c>
      <c r="F95" t="s">
        <v>25</v>
      </c>
      <c r="G95" t="s">
        <v>54</v>
      </c>
      <c r="H95" t="s">
        <v>27</v>
      </c>
      <c r="I95">
        <v>13.5748</v>
      </c>
      <c r="J95">
        <v>45.967799999999997</v>
      </c>
      <c r="K95">
        <v>148</v>
      </c>
      <c r="L95" s="14">
        <v>116.3642578125</v>
      </c>
      <c r="M95" s="14">
        <f>Tabella1[[#This Row],[elevation_glo30]]-Tabella1[[#This Row],[ele_ok]]</f>
        <v>116.3642578125</v>
      </c>
      <c r="N95" t="s">
        <v>28</v>
      </c>
      <c r="O95" s="1">
        <v>36931</v>
      </c>
      <c r="P95" s="1">
        <v>37210</v>
      </c>
      <c r="Q95" t="s">
        <v>631</v>
      </c>
      <c r="R95">
        <v>1581</v>
      </c>
      <c r="S95">
        <v>1</v>
      </c>
      <c r="T95">
        <v>278</v>
      </c>
      <c r="U95">
        <v>278</v>
      </c>
      <c r="V95" t="s">
        <v>24</v>
      </c>
      <c r="W95" s="17"/>
      <c r="X95" s="17"/>
      <c r="Y95" s="17"/>
      <c r="Z95" s="17"/>
      <c r="AA95" s="17"/>
      <c r="AD95" t="b">
        <v>0</v>
      </c>
    </row>
    <row r="96" spans="1:31" x14ac:dyDescent="0.2">
      <c r="A96" t="s">
        <v>21</v>
      </c>
      <c r="B96">
        <v>18</v>
      </c>
      <c r="C96" t="s">
        <v>87</v>
      </c>
      <c r="D96" t="s">
        <v>88</v>
      </c>
      <c r="E96" t="s">
        <v>24</v>
      </c>
      <c r="F96" t="s">
        <v>25</v>
      </c>
      <c r="G96" t="s">
        <v>26</v>
      </c>
      <c r="H96" t="s">
        <v>27</v>
      </c>
      <c r="I96">
        <v>13.021903999999999</v>
      </c>
      <c r="J96">
        <v>45.736227</v>
      </c>
      <c r="K96">
        <v>5</v>
      </c>
      <c r="L96" s="14">
        <v>3.5366475582122798</v>
      </c>
      <c r="M96" s="14">
        <f>Tabella1[[#This Row],[elevation_glo30]]-Tabella1[[#This Row],[ele_ok]]</f>
        <v>-1.4633524417877202</v>
      </c>
      <c r="N96" t="s">
        <v>28</v>
      </c>
      <c r="O96" s="1">
        <v>39657</v>
      </c>
      <c r="P96" s="1">
        <v>45313</v>
      </c>
      <c r="Q96" t="s">
        <v>29</v>
      </c>
      <c r="R96" t="s">
        <v>89</v>
      </c>
      <c r="S96" t="s">
        <v>31</v>
      </c>
      <c r="T96">
        <v>5550</v>
      </c>
      <c r="U96">
        <v>5550</v>
      </c>
      <c r="V96" t="s">
        <v>24</v>
      </c>
      <c r="W96" s="17" t="s">
        <v>88</v>
      </c>
      <c r="X96" s="17" t="s">
        <v>87</v>
      </c>
      <c r="Y96" s="17">
        <v>45.736227</v>
      </c>
      <c r="Z96" s="17">
        <v>13.021903999999999</v>
      </c>
      <c r="AA96" s="17">
        <v>5</v>
      </c>
    </row>
    <row r="97" spans="1:30" x14ac:dyDescent="0.2">
      <c r="A97" t="s">
        <v>21</v>
      </c>
      <c r="B97">
        <v>88</v>
      </c>
      <c r="C97" t="s">
        <v>304</v>
      </c>
      <c r="D97" t="s">
        <v>305</v>
      </c>
      <c r="E97" t="s">
        <v>170</v>
      </c>
      <c r="F97" t="s">
        <v>25</v>
      </c>
      <c r="G97" t="s">
        <v>54</v>
      </c>
      <c r="H97" t="s">
        <v>27</v>
      </c>
      <c r="I97">
        <v>13.5967</v>
      </c>
      <c r="J97">
        <v>45.911200000000001</v>
      </c>
      <c r="K97">
        <v>61</v>
      </c>
      <c r="L97" s="14">
        <v>60.587669372558601</v>
      </c>
      <c r="M97" s="14">
        <f>Tabella1[[#This Row],[elevation_glo30]]-Tabella1[[#This Row],[ele_ok]]</f>
        <v>-7.4123306274413991</v>
      </c>
      <c r="N97" t="s">
        <v>28</v>
      </c>
      <c r="O97" s="1">
        <v>36632</v>
      </c>
      <c r="P97" s="1">
        <v>45169</v>
      </c>
      <c r="Q97" t="s">
        <v>175</v>
      </c>
      <c r="R97" t="s">
        <v>306</v>
      </c>
      <c r="S97" t="s">
        <v>31</v>
      </c>
      <c r="T97">
        <v>8436</v>
      </c>
      <c r="U97">
        <v>8436</v>
      </c>
      <c r="V97" t="s">
        <v>24</v>
      </c>
      <c r="W97" s="17">
        <v>142300</v>
      </c>
      <c r="X97" s="17" t="s">
        <v>836</v>
      </c>
      <c r="Y97" s="17">
        <v>45.91039</v>
      </c>
      <c r="Z97" s="17">
        <v>13.595497</v>
      </c>
      <c r="AA97" s="17">
        <v>68</v>
      </c>
    </row>
    <row r="98" spans="1:30" x14ac:dyDescent="0.2">
      <c r="A98" t="s">
        <v>21</v>
      </c>
      <c r="B98">
        <v>236</v>
      </c>
      <c r="C98" t="s">
        <v>656</v>
      </c>
      <c r="D98" t="s">
        <v>657</v>
      </c>
      <c r="E98" t="s">
        <v>170</v>
      </c>
      <c r="F98" t="s">
        <v>25</v>
      </c>
      <c r="G98" t="s">
        <v>54</v>
      </c>
      <c r="H98" t="s">
        <v>27</v>
      </c>
      <c r="I98">
        <v>13.596</v>
      </c>
      <c r="J98">
        <v>45.934100000000001</v>
      </c>
      <c r="K98">
        <v>49</v>
      </c>
      <c r="L98" s="14">
        <v>44.899833679199197</v>
      </c>
      <c r="M98" s="14">
        <f>Tabella1[[#This Row],[elevation_glo30]]-Tabella1[[#This Row],[ele_ok]]</f>
        <v>44.899833679199197</v>
      </c>
      <c r="N98" t="s">
        <v>28</v>
      </c>
      <c r="O98" s="1">
        <v>14977</v>
      </c>
      <c r="P98" s="1">
        <v>40908</v>
      </c>
      <c r="Q98" t="s">
        <v>631</v>
      </c>
      <c r="R98">
        <v>1601</v>
      </c>
      <c r="S98">
        <v>1</v>
      </c>
      <c r="T98">
        <v>23068</v>
      </c>
      <c r="U98">
        <v>7810</v>
      </c>
      <c r="V98" t="s">
        <v>24</v>
      </c>
      <c r="W98" s="17"/>
      <c r="X98" s="17"/>
      <c r="Y98" s="17"/>
      <c r="Z98" s="17"/>
      <c r="AA98" s="17"/>
    </row>
    <row r="99" spans="1:30" x14ac:dyDescent="0.2">
      <c r="A99" t="s">
        <v>21</v>
      </c>
      <c r="B99">
        <v>19</v>
      </c>
      <c r="C99" t="s">
        <v>90</v>
      </c>
      <c r="D99" t="s">
        <v>91</v>
      </c>
      <c r="E99" t="s">
        <v>24</v>
      </c>
      <c r="F99" t="s">
        <v>25</v>
      </c>
      <c r="G99" t="s">
        <v>54</v>
      </c>
      <c r="H99" t="s">
        <v>27</v>
      </c>
      <c r="I99">
        <v>13.481807</v>
      </c>
      <c r="J99">
        <v>45.889791000000002</v>
      </c>
      <c r="K99">
        <v>29</v>
      </c>
      <c r="L99" s="14">
        <v>27.653694152831999</v>
      </c>
      <c r="M99" s="14">
        <f>Tabella1[[#This Row],[elevation_glo30]]-Tabella1[[#This Row],[ele_ok]]</f>
        <v>-1.3463058471680007</v>
      </c>
      <c r="N99" t="s">
        <v>28</v>
      </c>
      <c r="O99" s="1">
        <v>33095</v>
      </c>
      <c r="P99" s="1">
        <v>45313</v>
      </c>
      <c r="Q99" t="s">
        <v>43</v>
      </c>
      <c r="R99" t="s">
        <v>92</v>
      </c>
      <c r="S99" t="s">
        <v>45</v>
      </c>
      <c r="T99">
        <v>12125</v>
      </c>
      <c r="U99">
        <v>12125</v>
      </c>
      <c r="V99" t="s">
        <v>24</v>
      </c>
      <c r="W99" s="17" t="s">
        <v>91</v>
      </c>
      <c r="X99" s="17" t="s">
        <v>90</v>
      </c>
      <c r="Y99" s="17">
        <v>45.889791000000002</v>
      </c>
      <c r="Z99" s="17">
        <v>13.481807</v>
      </c>
      <c r="AA99" s="17">
        <v>29</v>
      </c>
    </row>
    <row r="100" spans="1:30" x14ac:dyDescent="0.2">
      <c r="A100" t="s">
        <v>21</v>
      </c>
      <c r="B100">
        <v>20</v>
      </c>
      <c r="C100" t="s">
        <v>93</v>
      </c>
      <c r="D100" t="s">
        <v>94</v>
      </c>
      <c r="E100" t="s">
        <v>24</v>
      </c>
      <c r="F100" t="s">
        <v>25</v>
      </c>
      <c r="G100" t="s">
        <v>54</v>
      </c>
      <c r="H100" t="s">
        <v>27</v>
      </c>
      <c r="I100">
        <v>13.394500000000001</v>
      </c>
      <c r="J100">
        <v>45.676400000000001</v>
      </c>
      <c r="K100">
        <v>5</v>
      </c>
      <c r="L100" s="14">
        <v>2.26417779922485</v>
      </c>
      <c r="M100" s="14">
        <f>Tabella1[[#This Row],[elevation_glo30]]-Tabella1[[#This Row],[ele_ok]]</f>
        <v>2.26417779922485</v>
      </c>
      <c r="N100" t="s">
        <v>28</v>
      </c>
      <c r="O100" s="1">
        <v>11699</v>
      </c>
      <c r="P100" s="1">
        <v>43719</v>
      </c>
      <c r="Q100" t="s">
        <v>95</v>
      </c>
      <c r="R100" t="s">
        <v>96</v>
      </c>
      <c r="S100" t="s">
        <v>97</v>
      </c>
      <c r="T100">
        <v>22792</v>
      </c>
      <c r="U100">
        <v>10750</v>
      </c>
      <c r="V100" t="s">
        <v>24</v>
      </c>
      <c r="W100" s="17"/>
      <c r="X100" s="17"/>
      <c r="Y100" s="17"/>
      <c r="Z100" s="17"/>
      <c r="AA100" s="17"/>
    </row>
    <row r="101" spans="1:30" x14ac:dyDescent="0.2">
      <c r="A101" t="s">
        <v>21</v>
      </c>
      <c r="B101">
        <v>21</v>
      </c>
      <c r="C101" t="s">
        <v>98</v>
      </c>
      <c r="D101">
        <v>178200</v>
      </c>
      <c r="E101" t="s">
        <v>24</v>
      </c>
      <c r="F101" t="s">
        <v>27</v>
      </c>
      <c r="G101" t="s">
        <v>27</v>
      </c>
      <c r="H101" t="s">
        <v>27</v>
      </c>
      <c r="I101">
        <v>13.373289</v>
      </c>
      <c r="J101">
        <v>45.680349999999997</v>
      </c>
      <c r="K101">
        <v>0</v>
      </c>
      <c r="L101" s="14">
        <v>0</v>
      </c>
      <c r="M101" s="14">
        <f>Tabella1[[#This Row],[elevation_glo30]]-Tabella1[[#This Row],[ele_ok]]</f>
        <v>0</v>
      </c>
      <c r="N101" t="s">
        <v>28</v>
      </c>
      <c r="O101" s="1">
        <v>38531</v>
      </c>
      <c r="P101" s="1">
        <v>45313</v>
      </c>
      <c r="Q101" t="s">
        <v>29</v>
      </c>
      <c r="R101" t="s">
        <v>99</v>
      </c>
      <c r="S101" t="s">
        <v>31</v>
      </c>
      <c r="T101">
        <v>6423</v>
      </c>
      <c r="U101">
        <v>6423</v>
      </c>
      <c r="V101" t="s">
        <v>24</v>
      </c>
      <c r="W101" s="17">
        <v>178200</v>
      </c>
      <c r="X101" s="17" t="s">
        <v>98</v>
      </c>
      <c r="Y101" s="17">
        <v>45.680349999999997</v>
      </c>
      <c r="Z101" s="17">
        <v>13.373289</v>
      </c>
      <c r="AA101" s="17">
        <v>0</v>
      </c>
    </row>
    <row r="102" spans="1:30" x14ac:dyDescent="0.2">
      <c r="A102" t="s">
        <v>21</v>
      </c>
      <c r="B102">
        <v>201</v>
      </c>
      <c r="C102" t="s">
        <v>608</v>
      </c>
      <c r="D102" t="s">
        <v>27</v>
      </c>
      <c r="E102" t="s">
        <v>592</v>
      </c>
      <c r="F102" t="s">
        <v>25</v>
      </c>
      <c r="G102" t="s">
        <v>54</v>
      </c>
      <c r="H102" t="s">
        <v>27</v>
      </c>
      <c r="I102">
        <v>13.35111</v>
      </c>
      <c r="J102">
        <v>45.601939999999999</v>
      </c>
      <c r="K102">
        <v>0</v>
      </c>
      <c r="L102" s="14">
        <v>0</v>
      </c>
      <c r="M102" s="14">
        <f>Tabella1[[#This Row],[elevation_glo30]]-Tabella1[[#This Row],[ele_ok]]</f>
        <v>0</v>
      </c>
      <c r="N102" t="s">
        <v>28</v>
      </c>
      <c r="O102" s="1">
        <v>39128</v>
      </c>
      <c r="P102" s="1">
        <v>43853</v>
      </c>
      <c r="Q102" t="s">
        <v>593</v>
      </c>
      <c r="R102">
        <v>1546</v>
      </c>
      <c r="S102">
        <v>1</v>
      </c>
      <c r="T102">
        <v>3139</v>
      </c>
      <c r="U102">
        <v>3139</v>
      </c>
      <c r="V102" t="s">
        <v>24</v>
      </c>
      <c r="W102" s="17"/>
      <c r="X102" s="17"/>
      <c r="Y102" s="17"/>
      <c r="Z102" s="17"/>
      <c r="AA102" s="17"/>
      <c r="AD102" t="b">
        <v>0</v>
      </c>
    </row>
    <row r="103" spans="1:30" x14ac:dyDescent="0.2">
      <c r="A103" t="s">
        <v>21</v>
      </c>
      <c r="B103">
        <v>89</v>
      </c>
      <c r="C103" t="s">
        <v>307</v>
      </c>
      <c r="D103" t="s">
        <v>308</v>
      </c>
      <c r="E103" t="s">
        <v>170</v>
      </c>
      <c r="F103" t="s">
        <v>25</v>
      </c>
      <c r="G103" t="s">
        <v>26</v>
      </c>
      <c r="H103" t="s">
        <v>27</v>
      </c>
      <c r="I103">
        <v>13.3508</v>
      </c>
      <c r="J103">
        <v>46.290500000000002</v>
      </c>
      <c r="K103">
        <v>1499</v>
      </c>
      <c r="L103" s="14">
        <v>1419.95629882812</v>
      </c>
      <c r="M103" s="14">
        <f>Tabella1[[#This Row],[elevation_glo30]]-Tabella1[[#This Row],[ele_ok]]</f>
        <v>-2.0437011718800022</v>
      </c>
      <c r="N103" t="s">
        <v>28</v>
      </c>
      <c r="O103" s="1">
        <v>39719</v>
      </c>
      <c r="P103" s="1">
        <v>45169</v>
      </c>
      <c r="Q103" t="s">
        <v>175</v>
      </c>
      <c r="R103" t="s">
        <v>309</v>
      </c>
      <c r="S103" t="s">
        <v>31</v>
      </c>
      <c r="T103">
        <v>5422</v>
      </c>
      <c r="U103">
        <v>5422</v>
      </c>
      <c r="V103" t="s">
        <v>24</v>
      </c>
      <c r="W103" s="17">
        <v>487900</v>
      </c>
      <c r="X103" s="17" t="s">
        <v>745</v>
      </c>
      <c r="Y103" s="17">
        <v>46.290692999999997</v>
      </c>
      <c r="Z103" s="17">
        <v>13.350828999999999</v>
      </c>
      <c r="AA103" s="17">
        <v>1422</v>
      </c>
    </row>
    <row r="104" spans="1:30" x14ac:dyDescent="0.2">
      <c r="A104" t="s">
        <v>21</v>
      </c>
      <c r="B104">
        <v>113</v>
      </c>
      <c r="C104" t="s">
        <v>380</v>
      </c>
      <c r="D104" t="s">
        <v>381</v>
      </c>
      <c r="E104" t="s">
        <v>170</v>
      </c>
      <c r="F104" t="s">
        <v>25</v>
      </c>
      <c r="G104" t="s">
        <v>26</v>
      </c>
      <c r="H104" t="s">
        <v>27</v>
      </c>
      <c r="I104">
        <v>13.3331</v>
      </c>
      <c r="J104">
        <v>45.911200000000001</v>
      </c>
      <c r="K104">
        <v>29</v>
      </c>
      <c r="L104" s="14">
        <v>29.482761383056602</v>
      </c>
      <c r="M104" s="14">
        <f>Tabella1[[#This Row],[elevation_glo30]]-Tabella1[[#This Row],[ele_ok]]</f>
        <v>29.482761383056602</v>
      </c>
      <c r="N104" t="s">
        <v>28</v>
      </c>
      <c r="O104" s="1">
        <v>37762</v>
      </c>
      <c r="P104" s="1">
        <v>45169</v>
      </c>
      <c r="Q104" t="s">
        <v>175</v>
      </c>
      <c r="R104" t="s">
        <v>382</v>
      </c>
      <c r="S104" t="s">
        <v>31</v>
      </c>
      <c r="T104">
        <v>7399</v>
      </c>
      <c r="U104">
        <v>7399</v>
      </c>
      <c r="V104" t="s">
        <v>24</v>
      </c>
      <c r="W104" s="17">
        <v>329900</v>
      </c>
      <c r="X104" s="17" t="s">
        <v>746</v>
      </c>
      <c r="Y104" s="17"/>
      <c r="Z104" s="17"/>
      <c r="AA104" s="17"/>
    </row>
    <row r="105" spans="1:30" x14ac:dyDescent="0.2">
      <c r="A105" t="s">
        <v>21</v>
      </c>
      <c r="B105">
        <v>202</v>
      </c>
      <c r="C105" t="s">
        <v>609</v>
      </c>
      <c r="D105" t="s">
        <v>27</v>
      </c>
      <c r="E105" t="s">
        <v>592</v>
      </c>
      <c r="F105" t="s">
        <v>25</v>
      </c>
      <c r="G105" t="s">
        <v>54</v>
      </c>
      <c r="H105" t="s">
        <v>27</v>
      </c>
      <c r="I105">
        <v>13.51139</v>
      </c>
      <c r="J105">
        <v>45.645829999999997</v>
      </c>
      <c r="K105">
        <v>0</v>
      </c>
      <c r="L105" s="14">
        <v>0</v>
      </c>
      <c r="M105" s="14">
        <f>Tabella1[[#This Row],[elevation_glo30]]-Tabella1[[#This Row],[ele_ok]]</f>
        <v>0</v>
      </c>
      <c r="N105" t="s">
        <v>28</v>
      </c>
      <c r="O105" s="1">
        <v>38055</v>
      </c>
      <c r="P105" s="1">
        <v>44821</v>
      </c>
      <c r="Q105" t="s">
        <v>593</v>
      </c>
      <c r="R105">
        <v>1631</v>
      </c>
      <c r="S105">
        <v>1</v>
      </c>
      <c r="T105">
        <v>4125</v>
      </c>
      <c r="U105">
        <v>4125</v>
      </c>
      <c r="V105" t="s">
        <v>24</v>
      </c>
      <c r="W105" s="17"/>
      <c r="X105" s="17"/>
      <c r="Y105" s="17"/>
      <c r="Z105" s="17"/>
      <c r="AA105" s="17"/>
      <c r="AD105" t="b">
        <v>0</v>
      </c>
    </row>
    <row r="106" spans="1:30" x14ac:dyDescent="0.2">
      <c r="A106" t="s">
        <v>21</v>
      </c>
      <c r="B106">
        <v>91</v>
      </c>
      <c r="C106" t="s">
        <v>313</v>
      </c>
      <c r="D106" t="s">
        <v>314</v>
      </c>
      <c r="E106" t="s">
        <v>170</v>
      </c>
      <c r="F106" t="s">
        <v>25</v>
      </c>
      <c r="G106" t="s">
        <v>26</v>
      </c>
      <c r="H106" t="s">
        <v>27</v>
      </c>
      <c r="I106">
        <v>12.9969</v>
      </c>
      <c r="J106">
        <v>45.772799999999997</v>
      </c>
      <c r="K106">
        <v>6</v>
      </c>
      <c r="L106" s="14">
        <v>6.1556162834167498</v>
      </c>
      <c r="M106" s="14">
        <f>Tabella1[[#This Row],[elevation_glo30]]-Tabella1[[#This Row],[ele_ok]]</f>
        <v>-4.8443837165832502</v>
      </c>
      <c r="N106" t="s">
        <v>28</v>
      </c>
      <c r="O106" s="1">
        <v>39955</v>
      </c>
      <c r="P106" s="1">
        <v>45169</v>
      </c>
      <c r="Q106" t="s">
        <v>175</v>
      </c>
      <c r="R106" t="s">
        <v>315</v>
      </c>
      <c r="S106" t="s">
        <v>31</v>
      </c>
      <c r="T106">
        <v>5210</v>
      </c>
      <c r="U106">
        <v>5210</v>
      </c>
      <c r="V106" t="s">
        <v>24</v>
      </c>
      <c r="W106" s="17">
        <v>500800</v>
      </c>
      <c r="X106" s="17" t="s">
        <v>747</v>
      </c>
      <c r="Y106" s="17">
        <v>45.772858999999997</v>
      </c>
      <c r="Z106" s="17">
        <v>12.996955</v>
      </c>
      <c r="AA106" s="17">
        <v>11</v>
      </c>
    </row>
    <row r="107" spans="1:30" x14ac:dyDescent="0.2">
      <c r="A107" t="s">
        <v>21</v>
      </c>
      <c r="B107">
        <v>22</v>
      </c>
      <c r="C107" t="s">
        <v>100</v>
      </c>
      <c r="D107" t="s">
        <v>101</v>
      </c>
      <c r="E107" t="s">
        <v>24</v>
      </c>
      <c r="F107" t="s">
        <v>25</v>
      </c>
      <c r="G107" t="s">
        <v>26</v>
      </c>
      <c r="H107" t="s">
        <v>27</v>
      </c>
      <c r="I107">
        <v>13.272538000000001</v>
      </c>
      <c r="J107">
        <v>45.982045999999997</v>
      </c>
      <c r="K107">
        <v>60</v>
      </c>
      <c r="L107" s="14">
        <v>60.104557037353501</v>
      </c>
      <c r="M107" s="14">
        <f>Tabella1[[#This Row],[elevation_glo30]]-Tabella1[[#This Row],[ele_ok]]</f>
        <v>0.10455703735350141</v>
      </c>
      <c r="N107" t="s">
        <v>28</v>
      </c>
      <c r="O107" s="1">
        <v>32509</v>
      </c>
      <c r="P107" s="1">
        <v>45313</v>
      </c>
      <c r="Q107" t="s">
        <v>43</v>
      </c>
      <c r="R107" t="s">
        <v>102</v>
      </c>
      <c r="S107" t="s">
        <v>45</v>
      </c>
      <c r="T107">
        <v>8423</v>
      </c>
      <c r="U107">
        <v>8058</v>
      </c>
      <c r="V107" t="s">
        <v>24</v>
      </c>
      <c r="W107" s="17" t="s">
        <v>101</v>
      </c>
      <c r="X107" s="17" t="s">
        <v>100</v>
      </c>
      <c r="Y107" s="17">
        <v>45.982045999999997</v>
      </c>
      <c r="Z107" s="17">
        <v>13.272538000000001</v>
      </c>
      <c r="AA107" s="17">
        <v>60</v>
      </c>
    </row>
    <row r="108" spans="1:30" x14ac:dyDescent="0.2">
      <c r="A108" t="s">
        <v>21</v>
      </c>
      <c r="B108">
        <v>69</v>
      </c>
      <c r="C108" t="s">
        <v>247</v>
      </c>
      <c r="D108" t="s">
        <v>248</v>
      </c>
      <c r="E108" t="s">
        <v>170</v>
      </c>
      <c r="F108" t="s">
        <v>25</v>
      </c>
      <c r="G108" t="s">
        <v>33</v>
      </c>
      <c r="H108" t="s">
        <v>27</v>
      </c>
      <c r="I108">
        <v>12.544499999999999</v>
      </c>
      <c r="J108">
        <v>46.272100000000002</v>
      </c>
      <c r="K108">
        <v>724</v>
      </c>
      <c r="L108" s="14">
        <v>638.3046875</v>
      </c>
      <c r="M108" s="14">
        <f>Tabella1[[#This Row],[elevation_glo30]]-Tabella1[[#This Row],[ele_ok]]</f>
        <v>0.3046875</v>
      </c>
      <c r="N108" t="s">
        <v>28</v>
      </c>
      <c r="O108" s="1">
        <v>36802</v>
      </c>
      <c r="P108" s="1">
        <v>45169</v>
      </c>
      <c r="Q108" t="s">
        <v>175</v>
      </c>
      <c r="R108" t="s">
        <v>249</v>
      </c>
      <c r="S108" t="s">
        <v>31</v>
      </c>
      <c r="T108">
        <v>8176</v>
      </c>
      <c r="U108">
        <v>8176</v>
      </c>
      <c r="V108" t="s">
        <v>24</v>
      </c>
      <c r="W108" s="17">
        <v>232400</v>
      </c>
      <c r="X108" s="17" t="s">
        <v>748</v>
      </c>
      <c r="Y108" s="17">
        <v>46.272069999999999</v>
      </c>
      <c r="Z108" s="17">
        <v>12.544791999999999</v>
      </c>
      <c r="AA108" s="17">
        <v>638</v>
      </c>
    </row>
    <row r="109" spans="1:30" x14ac:dyDescent="0.2">
      <c r="A109" t="s">
        <v>21</v>
      </c>
      <c r="B109">
        <v>93</v>
      </c>
      <c r="C109" t="s">
        <v>319</v>
      </c>
      <c r="D109" s="2" t="s">
        <v>320</v>
      </c>
      <c r="E109" t="s">
        <v>170</v>
      </c>
      <c r="F109" t="s">
        <v>25</v>
      </c>
      <c r="G109" t="s">
        <v>26</v>
      </c>
      <c r="H109" t="s">
        <v>27</v>
      </c>
      <c r="I109">
        <v>13.135300000000001</v>
      </c>
      <c r="J109">
        <v>45.9512</v>
      </c>
      <c r="K109">
        <v>42</v>
      </c>
      <c r="L109" s="14">
        <v>39.266708374023402</v>
      </c>
      <c r="M109" s="14">
        <f>Tabella1[[#This Row],[elevation_glo30]]-Tabella1[[#This Row],[ele_ok]]</f>
        <v>-5.733291625976598</v>
      </c>
      <c r="N109" t="s">
        <v>28</v>
      </c>
      <c r="O109" s="1">
        <v>36632</v>
      </c>
      <c r="P109" s="1">
        <v>45169</v>
      </c>
      <c r="Q109" t="s">
        <v>175</v>
      </c>
      <c r="R109" t="s">
        <v>321</v>
      </c>
      <c r="S109" t="s">
        <v>31</v>
      </c>
      <c r="T109">
        <v>8444</v>
      </c>
      <c r="U109">
        <v>8444</v>
      </c>
      <c r="V109" t="s">
        <v>24</v>
      </c>
      <c r="W109" s="17">
        <v>84000</v>
      </c>
      <c r="X109" s="17" t="s">
        <v>749</v>
      </c>
      <c r="Y109" s="17">
        <v>45.951194999999998</v>
      </c>
      <c r="Z109" s="17">
        <v>13.135353</v>
      </c>
      <c r="AA109" s="17">
        <v>45</v>
      </c>
    </row>
    <row r="110" spans="1:30" x14ac:dyDescent="0.2">
      <c r="A110" t="s">
        <v>21</v>
      </c>
      <c r="B110">
        <v>23</v>
      </c>
      <c r="C110" t="s">
        <v>103</v>
      </c>
      <c r="D110" t="s">
        <v>104</v>
      </c>
      <c r="E110" t="s">
        <v>24</v>
      </c>
      <c r="F110" t="s">
        <v>25</v>
      </c>
      <c r="G110" t="s">
        <v>26</v>
      </c>
      <c r="H110" t="s">
        <v>27</v>
      </c>
      <c r="I110">
        <v>13.147078</v>
      </c>
      <c r="J110">
        <v>45.701909000000001</v>
      </c>
      <c r="K110">
        <v>7</v>
      </c>
      <c r="L110" s="14">
        <v>0</v>
      </c>
      <c r="M110" s="14">
        <f>Tabella1[[#This Row],[elevation_glo30]]-Tabella1[[#This Row],[ele_ok]]</f>
        <v>-7</v>
      </c>
      <c r="N110" t="s">
        <v>28</v>
      </c>
      <c r="O110" s="1">
        <v>36342</v>
      </c>
      <c r="P110" s="1">
        <v>45313</v>
      </c>
      <c r="Q110" t="s">
        <v>43</v>
      </c>
      <c r="R110" t="s">
        <v>105</v>
      </c>
      <c r="S110" t="s">
        <v>45</v>
      </c>
      <c r="T110">
        <v>8661</v>
      </c>
      <c r="U110">
        <v>8661</v>
      </c>
      <c r="V110" t="s">
        <v>24</v>
      </c>
      <c r="W110" s="17" t="s">
        <v>104</v>
      </c>
      <c r="X110" s="17" t="s">
        <v>103</v>
      </c>
      <c r="Y110" s="17">
        <v>45.701909000000001</v>
      </c>
      <c r="Z110" s="17">
        <v>13.147078</v>
      </c>
      <c r="AA110" s="17">
        <v>7</v>
      </c>
    </row>
    <row r="111" spans="1:30" x14ac:dyDescent="0.2">
      <c r="A111" t="s">
        <v>21</v>
      </c>
      <c r="B111">
        <v>94</v>
      </c>
      <c r="C111" t="s">
        <v>322</v>
      </c>
      <c r="D111" t="s">
        <v>323</v>
      </c>
      <c r="E111" t="s">
        <v>170</v>
      </c>
      <c r="F111" t="s">
        <v>25</v>
      </c>
      <c r="G111" t="s">
        <v>26</v>
      </c>
      <c r="H111" t="s">
        <v>27</v>
      </c>
      <c r="I111">
        <v>13.1212</v>
      </c>
      <c r="J111">
        <v>45.686500000000002</v>
      </c>
      <c r="K111">
        <v>1</v>
      </c>
      <c r="L111" s="14">
        <v>3.5849025249481201</v>
      </c>
      <c r="M111" s="14">
        <f>Tabella1[[#This Row],[elevation_glo30]]-Tabella1[[#This Row],[ele_ok]]</f>
        <v>-11.41509747505188</v>
      </c>
      <c r="N111" t="s">
        <v>28</v>
      </c>
      <c r="O111" s="1">
        <v>25204</v>
      </c>
      <c r="P111" s="1">
        <v>45169</v>
      </c>
      <c r="Q111" t="s">
        <v>175</v>
      </c>
      <c r="R111" t="s">
        <v>324</v>
      </c>
      <c r="S111" t="s">
        <v>31</v>
      </c>
      <c r="T111">
        <v>17377</v>
      </c>
      <c r="U111">
        <v>9729</v>
      </c>
      <c r="V111" t="s">
        <v>24</v>
      </c>
      <c r="W111" s="17">
        <v>343800</v>
      </c>
      <c r="X111" s="17" t="s">
        <v>103</v>
      </c>
      <c r="Y111" s="17">
        <v>45.686525000000003</v>
      </c>
      <c r="Z111" s="17">
        <v>13.121131</v>
      </c>
      <c r="AA111" s="17">
        <v>15</v>
      </c>
    </row>
    <row r="112" spans="1:30" x14ac:dyDescent="0.2">
      <c r="A112" t="s">
        <v>21</v>
      </c>
      <c r="B112">
        <v>95</v>
      </c>
      <c r="C112" t="s">
        <v>325</v>
      </c>
      <c r="D112" t="s">
        <v>326</v>
      </c>
      <c r="E112" t="s">
        <v>170</v>
      </c>
      <c r="F112" t="s">
        <v>25</v>
      </c>
      <c r="G112" t="s">
        <v>26</v>
      </c>
      <c r="H112" t="s">
        <v>27</v>
      </c>
      <c r="I112">
        <v>13.472200000000001</v>
      </c>
      <c r="J112">
        <v>46.375799999999998</v>
      </c>
      <c r="K112">
        <v>1514</v>
      </c>
      <c r="L112" s="14">
        <v>1827.03356933594</v>
      </c>
      <c r="M112" s="14">
        <f>Tabella1[[#This Row],[elevation_glo30]]-Tabella1[[#This Row],[ele_ok]]</f>
        <v>-9.9664306640599989</v>
      </c>
      <c r="N112" t="s">
        <v>28</v>
      </c>
      <c r="O112" s="1">
        <v>39371</v>
      </c>
      <c r="P112" s="1">
        <v>45169</v>
      </c>
      <c r="Q112" t="s">
        <v>175</v>
      </c>
      <c r="R112" t="s">
        <v>327</v>
      </c>
      <c r="S112" t="s">
        <v>31</v>
      </c>
      <c r="T112">
        <v>5427</v>
      </c>
      <c r="U112">
        <v>5427</v>
      </c>
      <c r="V112" t="s">
        <v>24</v>
      </c>
      <c r="W112" s="17">
        <v>487300</v>
      </c>
      <c r="X112" s="17" t="s">
        <v>837</v>
      </c>
      <c r="Y112">
        <v>46.37444</v>
      </c>
      <c r="Z112" s="17">
        <v>13.470280000000001</v>
      </c>
      <c r="AA112" s="17">
        <v>1837</v>
      </c>
    </row>
    <row r="113" spans="1:29" x14ac:dyDescent="0.2">
      <c r="A113" t="s">
        <v>21</v>
      </c>
      <c r="B113">
        <v>96</v>
      </c>
      <c r="C113" t="s">
        <v>328</v>
      </c>
      <c r="D113" t="s">
        <v>329</v>
      </c>
      <c r="E113" t="s">
        <v>170</v>
      </c>
      <c r="F113" t="s">
        <v>25</v>
      </c>
      <c r="G113" t="s">
        <v>26</v>
      </c>
      <c r="H113" t="s">
        <v>27</v>
      </c>
      <c r="I113">
        <v>13.44</v>
      </c>
      <c r="J113">
        <v>46.506100000000004</v>
      </c>
      <c r="K113">
        <v>741</v>
      </c>
      <c r="L113" s="14">
        <v>715.38903808593795</v>
      </c>
      <c r="M113" s="14">
        <f>Tabella1[[#This Row],[elevation_glo30]]-Tabella1[[#This Row],[ele_ok]]</f>
        <v>0.38903808593795475</v>
      </c>
      <c r="N113" t="s">
        <v>28</v>
      </c>
      <c r="O113" s="1">
        <v>31414</v>
      </c>
      <c r="P113" s="1">
        <v>45169</v>
      </c>
      <c r="Q113" t="s">
        <v>175</v>
      </c>
      <c r="R113" t="s">
        <v>330</v>
      </c>
      <c r="S113" t="s">
        <v>31</v>
      </c>
      <c r="T113">
        <v>13216</v>
      </c>
      <c r="U113">
        <v>12121</v>
      </c>
      <c r="V113" t="s">
        <v>24</v>
      </c>
      <c r="W113" s="17"/>
      <c r="X113" s="17"/>
      <c r="Y113">
        <v>46.505830000000003</v>
      </c>
      <c r="Z113" s="17">
        <v>13.44028</v>
      </c>
      <c r="AA113" s="17">
        <v>715</v>
      </c>
    </row>
    <row r="114" spans="1:29" x14ac:dyDescent="0.2">
      <c r="A114" t="s">
        <v>21</v>
      </c>
      <c r="B114">
        <v>97</v>
      </c>
      <c r="C114" t="s">
        <v>331</v>
      </c>
      <c r="D114" t="s">
        <v>332</v>
      </c>
      <c r="E114" t="s">
        <v>170</v>
      </c>
      <c r="F114" t="s">
        <v>25</v>
      </c>
      <c r="G114" t="s">
        <v>26</v>
      </c>
      <c r="H114" t="s">
        <v>27</v>
      </c>
      <c r="I114">
        <v>13.5152</v>
      </c>
      <c r="J114">
        <v>46.548099999999998</v>
      </c>
      <c r="K114">
        <v>1637</v>
      </c>
      <c r="L114" s="14">
        <v>1718.95568847656</v>
      </c>
      <c r="M114" s="14">
        <f>Tabella1[[#This Row],[elevation_glo30]]-Tabella1[[#This Row],[ele_ok]]</f>
        <v>-10.044311523440001</v>
      </c>
      <c r="N114" t="s">
        <v>28</v>
      </c>
      <c r="O114" s="1">
        <v>9498</v>
      </c>
      <c r="P114" s="1">
        <v>45169</v>
      </c>
      <c r="Q114" t="s">
        <v>175</v>
      </c>
      <c r="R114" t="s">
        <v>333</v>
      </c>
      <c r="S114" t="s">
        <v>31</v>
      </c>
      <c r="T114">
        <v>5820</v>
      </c>
      <c r="U114">
        <v>5819</v>
      </c>
      <c r="V114" t="s">
        <v>24</v>
      </c>
      <c r="W114" s="17">
        <v>487700</v>
      </c>
      <c r="X114" s="17" t="s">
        <v>750</v>
      </c>
      <c r="Y114" s="17">
        <v>46.548152000000002</v>
      </c>
      <c r="Z114" s="17">
        <v>13.515438</v>
      </c>
      <c r="AA114" s="17">
        <v>1729</v>
      </c>
    </row>
    <row r="115" spans="1:29" x14ac:dyDescent="0.2">
      <c r="A115" t="s">
        <v>21</v>
      </c>
      <c r="B115">
        <v>85</v>
      </c>
      <c r="C115" t="s">
        <v>295</v>
      </c>
      <c r="D115" t="s">
        <v>296</v>
      </c>
      <c r="E115" t="s">
        <v>170</v>
      </c>
      <c r="F115" t="s">
        <v>25</v>
      </c>
      <c r="G115" t="s">
        <v>26</v>
      </c>
      <c r="H115" t="s">
        <v>27</v>
      </c>
      <c r="I115">
        <v>13.662000000000001</v>
      </c>
      <c r="J115">
        <v>46.466700000000003</v>
      </c>
      <c r="K115">
        <v>968</v>
      </c>
      <c r="L115" s="14">
        <v>1006.27813720703</v>
      </c>
      <c r="M115" s="14">
        <f>Tabella1[[#This Row],[elevation_glo30]]-Tabella1[[#This Row],[ele_ok]]</f>
        <v>-0.72186279297000056</v>
      </c>
      <c r="N115" t="s">
        <v>28</v>
      </c>
      <c r="O115" s="1">
        <v>40058</v>
      </c>
      <c r="P115" s="1">
        <v>45169</v>
      </c>
      <c r="Q115" t="s">
        <v>175</v>
      </c>
      <c r="R115" t="s">
        <v>297</v>
      </c>
      <c r="S115" t="s">
        <v>31</v>
      </c>
      <c r="T115">
        <v>5100</v>
      </c>
      <c r="U115">
        <v>5100</v>
      </c>
      <c r="V115" t="s">
        <v>24</v>
      </c>
      <c r="W115" s="17">
        <v>487800</v>
      </c>
      <c r="X115" s="17" t="s">
        <v>751</v>
      </c>
      <c r="Y115" s="17">
        <v>46.466821000000003</v>
      </c>
      <c r="Z115" s="17">
        <v>13.662068</v>
      </c>
      <c r="AA115" s="17">
        <v>1007</v>
      </c>
    </row>
    <row r="116" spans="1:29" x14ac:dyDescent="0.2">
      <c r="A116" t="s">
        <v>21</v>
      </c>
      <c r="B116">
        <v>98</v>
      </c>
      <c r="C116" t="s">
        <v>334</v>
      </c>
      <c r="D116" t="s">
        <v>335</v>
      </c>
      <c r="E116" t="s">
        <v>170</v>
      </c>
      <c r="F116" t="s">
        <v>25</v>
      </c>
      <c r="G116" t="s">
        <v>26</v>
      </c>
      <c r="H116" t="s">
        <v>27</v>
      </c>
      <c r="I116">
        <v>12.679</v>
      </c>
      <c r="J116">
        <v>46.351199999999999</v>
      </c>
      <c r="K116">
        <v>1585</v>
      </c>
      <c r="L116" s="14">
        <v>1688.71826171875</v>
      </c>
      <c r="M116" s="14">
        <f>Tabella1[[#This Row],[elevation_glo30]]-Tabella1[[#This Row],[ele_ok]]</f>
        <v>-0.28173828125</v>
      </c>
      <c r="N116" t="s">
        <v>28</v>
      </c>
      <c r="O116" s="1">
        <v>39347</v>
      </c>
      <c r="P116" s="1">
        <v>45169</v>
      </c>
      <c r="Q116" t="s">
        <v>175</v>
      </c>
      <c r="R116" t="s">
        <v>336</v>
      </c>
      <c r="S116" t="s">
        <v>31</v>
      </c>
      <c r="T116">
        <v>5745</v>
      </c>
      <c r="U116">
        <v>5745</v>
      </c>
      <c r="V116" t="s">
        <v>24</v>
      </c>
      <c r="W116" s="17">
        <v>487600</v>
      </c>
      <c r="X116" s="17" t="s">
        <v>752</v>
      </c>
      <c r="Y116" s="17">
        <v>46.351196999999999</v>
      </c>
      <c r="Z116" s="17">
        <v>12.678983000000001</v>
      </c>
      <c r="AA116" s="17">
        <v>1689</v>
      </c>
    </row>
    <row r="117" spans="1:29" x14ac:dyDescent="0.2">
      <c r="A117" t="s">
        <v>21</v>
      </c>
      <c r="B117">
        <v>99</v>
      </c>
      <c r="C117" t="s">
        <v>337</v>
      </c>
      <c r="D117" t="s">
        <v>338</v>
      </c>
      <c r="E117" t="s">
        <v>170</v>
      </c>
      <c r="F117" t="s">
        <v>25</v>
      </c>
      <c r="G117" t="s">
        <v>26</v>
      </c>
      <c r="H117" t="s">
        <v>27</v>
      </c>
      <c r="I117">
        <v>13.184900000000001</v>
      </c>
      <c r="J117">
        <v>46.359099999999998</v>
      </c>
      <c r="K117">
        <v>1638</v>
      </c>
      <c r="L117" s="14">
        <v>1618.77917480469</v>
      </c>
      <c r="M117" s="14">
        <f>Tabella1[[#This Row],[elevation_glo30]]-Tabella1[[#This Row],[ele_ok]]</f>
        <v>-47.220825195309999</v>
      </c>
      <c r="N117" t="s">
        <v>28</v>
      </c>
      <c r="O117" s="1">
        <v>39347</v>
      </c>
      <c r="P117" s="1">
        <v>45169</v>
      </c>
      <c r="Q117" t="s">
        <v>175</v>
      </c>
      <c r="R117" t="s">
        <v>339</v>
      </c>
      <c r="S117" t="s">
        <v>31</v>
      </c>
      <c r="T117">
        <v>5750</v>
      </c>
      <c r="U117">
        <v>5750</v>
      </c>
      <c r="V117" t="s">
        <v>24</v>
      </c>
      <c r="W117" s="17">
        <v>487500</v>
      </c>
      <c r="X117" s="17" t="s">
        <v>838</v>
      </c>
      <c r="Y117" s="17">
        <v>46.360225</v>
      </c>
      <c r="Z117" s="17">
        <v>13.18774</v>
      </c>
      <c r="AA117" s="17">
        <v>1666</v>
      </c>
    </row>
    <row r="118" spans="1:29" x14ac:dyDescent="0.2">
      <c r="A118" t="s">
        <v>21</v>
      </c>
      <c r="B118">
        <v>100</v>
      </c>
      <c r="C118" t="s">
        <v>340</v>
      </c>
      <c r="D118" t="s">
        <v>341</v>
      </c>
      <c r="E118" t="s">
        <v>170</v>
      </c>
      <c r="F118" t="s">
        <v>25</v>
      </c>
      <c r="G118" t="s">
        <v>26</v>
      </c>
      <c r="H118" t="s">
        <v>27</v>
      </c>
      <c r="I118">
        <v>12.899100000000001</v>
      </c>
      <c r="J118">
        <v>46.594200000000001</v>
      </c>
      <c r="K118">
        <v>2066</v>
      </c>
      <c r="L118" s="14">
        <v>1991.56909179688</v>
      </c>
      <c r="M118" s="14">
        <f>Tabella1[[#This Row],[elevation_glo30]]-Tabella1[[#This Row],[ele_ok]]</f>
        <v>8.5690917968800022</v>
      </c>
      <c r="N118" t="s">
        <v>28</v>
      </c>
      <c r="O118" s="1">
        <v>39371</v>
      </c>
      <c r="P118" s="1">
        <v>45169</v>
      </c>
      <c r="Q118" t="s">
        <v>175</v>
      </c>
      <c r="R118" t="s">
        <v>342</v>
      </c>
      <c r="S118" t="s">
        <v>31</v>
      </c>
      <c r="T118">
        <v>5777</v>
      </c>
      <c r="U118">
        <v>5777</v>
      </c>
      <c r="V118" t="s">
        <v>24</v>
      </c>
      <c r="W118" s="17">
        <v>487400</v>
      </c>
      <c r="X118" s="17" t="s">
        <v>753</v>
      </c>
      <c r="Y118" s="17">
        <v>46.594327999999997</v>
      </c>
      <c r="Z118" s="17">
        <v>12.899767000000001</v>
      </c>
      <c r="AA118" s="17">
        <v>1983</v>
      </c>
    </row>
    <row r="119" spans="1:29" x14ac:dyDescent="0.2">
      <c r="A119" t="s">
        <v>21</v>
      </c>
      <c r="B119">
        <v>127</v>
      </c>
      <c r="C119" t="s">
        <v>422</v>
      </c>
      <c r="D119" t="s">
        <v>423</v>
      </c>
      <c r="E119" t="s">
        <v>170</v>
      </c>
      <c r="F119" t="s">
        <v>25</v>
      </c>
      <c r="G119" t="s">
        <v>26</v>
      </c>
      <c r="H119" t="s">
        <v>27</v>
      </c>
      <c r="I119">
        <v>13.0296</v>
      </c>
      <c r="J119">
        <v>46.587499999999999</v>
      </c>
      <c r="K119">
        <v>1564</v>
      </c>
      <c r="L119" s="14">
        <v>1518.82958984375</v>
      </c>
      <c r="M119" s="14">
        <f>Tabella1[[#This Row],[elevation_glo30]]-Tabella1[[#This Row],[ele_ok]]</f>
        <v>-3.17041015625</v>
      </c>
      <c r="N119" t="s">
        <v>28</v>
      </c>
      <c r="O119" s="1">
        <v>40081</v>
      </c>
      <c r="P119" s="1">
        <v>45169</v>
      </c>
      <c r="Q119" t="s">
        <v>175</v>
      </c>
      <c r="R119" t="s">
        <v>424</v>
      </c>
      <c r="S119" t="s">
        <v>31</v>
      </c>
      <c r="T119">
        <v>5080</v>
      </c>
      <c r="U119">
        <v>5080</v>
      </c>
      <c r="V119" t="s">
        <v>24</v>
      </c>
      <c r="W119" s="17">
        <v>499600</v>
      </c>
      <c r="X119" s="17" t="s">
        <v>754</v>
      </c>
      <c r="Y119" s="17">
        <v>46.587302000000001</v>
      </c>
      <c r="Z119" s="17">
        <v>13.029349</v>
      </c>
      <c r="AA119" s="17">
        <v>1522</v>
      </c>
    </row>
    <row r="120" spans="1:29" x14ac:dyDescent="0.2">
      <c r="A120" t="s">
        <v>21</v>
      </c>
      <c r="B120">
        <v>101</v>
      </c>
      <c r="C120" t="s">
        <v>343</v>
      </c>
      <c r="D120" t="s">
        <v>344</v>
      </c>
      <c r="E120" t="s">
        <v>170</v>
      </c>
      <c r="F120" t="s">
        <v>25</v>
      </c>
      <c r="G120" t="s">
        <v>33</v>
      </c>
      <c r="H120" t="s">
        <v>27</v>
      </c>
      <c r="I120">
        <v>12.7989</v>
      </c>
      <c r="J120">
        <v>46.347900000000003</v>
      </c>
      <c r="K120">
        <v>1331</v>
      </c>
      <c r="L120" s="14">
        <v>1509.31298828125</v>
      </c>
      <c r="M120" s="14">
        <f>Tabella1[[#This Row],[elevation_glo30]]-Tabella1[[#This Row],[ele_ok]]</f>
        <v>-10.68701171875</v>
      </c>
      <c r="N120" t="s">
        <v>28</v>
      </c>
      <c r="O120" s="1">
        <v>40149</v>
      </c>
      <c r="P120" s="1">
        <v>45169</v>
      </c>
      <c r="Q120" t="s">
        <v>175</v>
      </c>
      <c r="R120" t="s">
        <v>345</v>
      </c>
      <c r="S120" t="s">
        <v>31</v>
      </c>
      <c r="T120">
        <v>4893</v>
      </c>
      <c r="U120">
        <v>4893</v>
      </c>
      <c r="V120" t="s">
        <v>24</v>
      </c>
      <c r="W120" s="17">
        <v>504400</v>
      </c>
      <c r="X120" s="17" t="s">
        <v>755</v>
      </c>
      <c r="Y120" s="17">
        <v>46.348197999999996</v>
      </c>
      <c r="Z120" s="17">
        <v>12.798537</v>
      </c>
      <c r="AA120" s="17">
        <v>1520</v>
      </c>
    </row>
    <row r="121" spans="1:29" x14ac:dyDescent="0.2">
      <c r="A121" t="s">
        <v>21</v>
      </c>
      <c r="B121">
        <v>102</v>
      </c>
      <c r="C121" t="s">
        <v>346</v>
      </c>
      <c r="D121" t="s">
        <v>347</v>
      </c>
      <c r="E121" t="s">
        <v>170</v>
      </c>
      <c r="F121" t="s">
        <v>25</v>
      </c>
      <c r="G121" t="s">
        <v>33</v>
      </c>
      <c r="H121" t="s">
        <v>27</v>
      </c>
      <c r="I121">
        <v>12.6751</v>
      </c>
      <c r="J121">
        <v>46.235999999999997</v>
      </c>
      <c r="K121">
        <v>1350</v>
      </c>
      <c r="L121" s="14">
        <v>1347.42907714844</v>
      </c>
      <c r="M121" s="14">
        <f>Tabella1[[#This Row],[elevation_glo30]]-Tabella1[[#This Row],[ele_ok]]</f>
        <v>1.4290771484400011</v>
      </c>
      <c r="N121" t="s">
        <v>28</v>
      </c>
      <c r="O121" s="1">
        <v>40149</v>
      </c>
      <c r="P121" s="1">
        <v>45169</v>
      </c>
      <c r="Q121" t="s">
        <v>175</v>
      </c>
      <c r="R121" t="s">
        <v>348</v>
      </c>
      <c r="S121" t="s">
        <v>31</v>
      </c>
      <c r="T121">
        <v>4960</v>
      </c>
      <c r="U121">
        <v>4960</v>
      </c>
      <c r="V121" t="s">
        <v>24</v>
      </c>
      <c r="W121" s="17">
        <v>504500</v>
      </c>
      <c r="X121" s="17" t="s">
        <v>756</v>
      </c>
      <c r="Y121" s="17">
        <v>46.235908000000002</v>
      </c>
      <c r="Z121" s="17">
        <v>12.676121</v>
      </c>
      <c r="AA121" s="17">
        <v>1346</v>
      </c>
    </row>
    <row r="122" spans="1:29" x14ac:dyDescent="0.2">
      <c r="A122" t="s">
        <v>21</v>
      </c>
      <c r="B122">
        <v>203</v>
      </c>
      <c r="C122" t="s">
        <v>610</v>
      </c>
      <c r="D122" t="s">
        <v>27</v>
      </c>
      <c r="E122" t="s">
        <v>592</v>
      </c>
      <c r="F122" t="s">
        <v>25</v>
      </c>
      <c r="G122" t="s">
        <v>26</v>
      </c>
      <c r="H122" t="s">
        <v>27</v>
      </c>
      <c r="I122">
        <v>13.52444</v>
      </c>
      <c r="J122">
        <v>46.212499999999999</v>
      </c>
      <c r="K122">
        <v>1478</v>
      </c>
      <c r="L122" s="14">
        <v>1476.23779296875</v>
      </c>
      <c r="M122" s="14">
        <f>Tabella1[[#This Row],[elevation_glo30]]-Tabella1[[#This Row],[ele_ok]]</f>
        <v>-2.76220703125</v>
      </c>
      <c r="N122" t="s">
        <v>28</v>
      </c>
      <c r="O122" s="1">
        <v>40909</v>
      </c>
      <c r="P122" s="1">
        <v>45169</v>
      </c>
      <c r="Q122" t="s">
        <v>593</v>
      </c>
      <c r="R122">
        <v>1895</v>
      </c>
      <c r="S122">
        <v>1</v>
      </c>
      <c r="T122">
        <v>4239</v>
      </c>
      <c r="U122">
        <v>4239</v>
      </c>
      <c r="V122" t="s">
        <v>24</v>
      </c>
      <c r="W122" s="17">
        <v>499400</v>
      </c>
      <c r="X122" s="17" t="s">
        <v>757</v>
      </c>
      <c r="Y122" s="17">
        <v>46.212268999999999</v>
      </c>
      <c r="Z122" s="17">
        <v>13.524321</v>
      </c>
      <c r="AA122" s="17">
        <v>1479</v>
      </c>
    </row>
    <row r="123" spans="1:29" x14ac:dyDescent="0.2">
      <c r="A123" t="s">
        <v>21</v>
      </c>
      <c r="B123">
        <v>204</v>
      </c>
      <c r="C123" t="s">
        <v>611</v>
      </c>
      <c r="D123" t="s">
        <v>27</v>
      </c>
      <c r="E123" t="s">
        <v>592</v>
      </c>
      <c r="F123" t="s">
        <v>25</v>
      </c>
      <c r="G123" t="s">
        <v>54</v>
      </c>
      <c r="H123" t="s">
        <v>27</v>
      </c>
      <c r="I123">
        <v>13.45312</v>
      </c>
      <c r="J123">
        <v>45.906570000000002</v>
      </c>
      <c r="K123">
        <v>27</v>
      </c>
      <c r="L123" s="14">
        <v>28.2099304199219</v>
      </c>
      <c r="M123" s="14">
        <f>Tabella1[[#This Row],[elevation_glo30]]-Tabella1[[#This Row],[ele_ok]]</f>
        <v>1.2099304199218999</v>
      </c>
      <c r="N123" t="s">
        <v>28</v>
      </c>
      <c r="O123" s="1">
        <v>44958</v>
      </c>
      <c r="P123" s="1">
        <v>45169</v>
      </c>
      <c r="Q123" t="s">
        <v>593</v>
      </c>
      <c r="R123">
        <v>1936</v>
      </c>
      <c r="S123">
        <v>1</v>
      </c>
      <c r="T123">
        <v>212</v>
      </c>
      <c r="U123">
        <v>212</v>
      </c>
      <c r="V123" t="s">
        <v>24</v>
      </c>
      <c r="W123" s="17">
        <v>107</v>
      </c>
      <c r="X123" s="17" t="s">
        <v>758</v>
      </c>
      <c r="Y123" s="17">
        <v>45.906660000000002</v>
      </c>
      <c r="Z123" s="17">
        <v>13.453150000000001</v>
      </c>
      <c r="AA123" s="17">
        <v>27</v>
      </c>
    </row>
    <row r="124" spans="1:29" x14ac:dyDescent="0.2">
      <c r="A124" t="s">
        <v>21</v>
      </c>
      <c r="B124">
        <v>237</v>
      </c>
      <c r="C124" t="s">
        <v>658</v>
      </c>
      <c r="D124" t="s">
        <v>659</v>
      </c>
      <c r="E124" t="s">
        <v>170</v>
      </c>
      <c r="F124" t="s">
        <v>25</v>
      </c>
      <c r="G124" t="s">
        <v>26</v>
      </c>
      <c r="H124" t="s">
        <v>27</v>
      </c>
      <c r="I124">
        <v>12.539</v>
      </c>
      <c r="J124">
        <v>46.444699999999997</v>
      </c>
      <c r="K124">
        <v>1096</v>
      </c>
      <c r="L124" s="14">
        <v>1052.1591796875</v>
      </c>
      <c r="M124" s="14">
        <f>Tabella1[[#This Row],[elevation_glo30]]-Tabella1[[#This Row],[ele_ok]]</f>
        <v>1052.1591796875</v>
      </c>
      <c r="N124" t="s">
        <v>28</v>
      </c>
      <c r="O124" s="1">
        <v>12055</v>
      </c>
      <c r="P124" s="1">
        <v>38807</v>
      </c>
      <c r="Q124" t="s">
        <v>631</v>
      </c>
      <c r="R124">
        <v>2086</v>
      </c>
      <c r="S124">
        <v>1</v>
      </c>
      <c r="T124">
        <v>5811</v>
      </c>
      <c r="U124">
        <v>5810</v>
      </c>
      <c r="V124" t="s">
        <v>24</v>
      </c>
      <c r="W124" s="17"/>
      <c r="X124" s="17"/>
      <c r="Y124" s="17"/>
      <c r="Z124" s="17"/>
      <c r="AA124" s="17"/>
      <c r="AB124">
        <v>1</v>
      </c>
      <c r="AC124">
        <v>1</v>
      </c>
    </row>
    <row r="125" spans="1:29" x14ac:dyDescent="0.2">
      <c r="A125" t="s">
        <v>21</v>
      </c>
      <c r="B125">
        <v>104</v>
      </c>
      <c r="C125" t="s">
        <v>352</v>
      </c>
      <c r="D125" t="s">
        <v>353</v>
      </c>
      <c r="E125" t="s">
        <v>170</v>
      </c>
      <c r="F125" t="s">
        <v>25</v>
      </c>
      <c r="G125" t="s">
        <v>26</v>
      </c>
      <c r="H125" t="s">
        <v>27</v>
      </c>
      <c r="I125">
        <v>13.2003</v>
      </c>
      <c r="J125">
        <v>46.408799999999999</v>
      </c>
      <c r="K125">
        <v>467</v>
      </c>
      <c r="L125" s="14">
        <v>322.94314575195301</v>
      </c>
      <c r="M125" s="14">
        <f>Tabella1[[#This Row],[elevation_glo30]]-Tabella1[[#This Row],[ele_ok]]</f>
        <v>12.943145751953011</v>
      </c>
      <c r="N125" t="s">
        <v>28</v>
      </c>
      <c r="O125" s="1">
        <v>33970</v>
      </c>
      <c r="P125" s="1">
        <v>45169</v>
      </c>
      <c r="Q125" t="s">
        <v>242</v>
      </c>
      <c r="R125" t="s">
        <v>354</v>
      </c>
      <c r="S125" t="s">
        <v>355</v>
      </c>
      <c r="T125">
        <v>11069</v>
      </c>
      <c r="U125">
        <v>11069</v>
      </c>
      <c r="V125" t="s">
        <v>24</v>
      </c>
      <c r="W125" s="17">
        <v>149300</v>
      </c>
      <c r="X125" s="17" t="s">
        <v>839</v>
      </c>
      <c r="Y125" s="17">
        <v>46.400024999999999</v>
      </c>
      <c r="Z125" s="17">
        <v>13.185459</v>
      </c>
      <c r="AA125" s="17">
        <v>310</v>
      </c>
    </row>
    <row r="126" spans="1:29" x14ac:dyDescent="0.2">
      <c r="A126" t="s">
        <v>21</v>
      </c>
      <c r="B126">
        <v>105</v>
      </c>
      <c r="C126" t="s">
        <v>356</v>
      </c>
      <c r="D126" t="s">
        <v>357</v>
      </c>
      <c r="E126" t="s">
        <v>170</v>
      </c>
      <c r="F126" t="s">
        <v>25</v>
      </c>
      <c r="G126" t="s">
        <v>54</v>
      </c>
      <c r="H126" t="s">
        <v>27</v>
      </c>
      <c r="I126">
        <v>13.537100000000001</v>
      </c>
      <c r="J126">
        <v>45.806800000000003</v>
      </c>
      <c r="K126">
        <v>9</v>
      </c>
      <c r="L126" s="14">
        <v>4.90826463699341</v>
      </c>
      <c r="M126" s="14">
        <f>Tabella1[[#This Row],[elevation_glo30]]-Tabella1[[#This Row],[ele_ok]]</f>
        <v>4.90826463699341</v>
      </c>
      <c r="N126" t="s">
        <v>28</v>
      </c>
      <c r="O126" s="1">
        <v>26299</v>
      </c>
      <c r="P126" s="1">
        <v>45169</v>
      </c>
      <c r="Q126" t="s">
        <v>175</v>
      </c>
      <c r="R126" t="s">
        <v>358</v>
      </c>
      <c r="S126" t="s">
        <v>31</v>
      </c>
      <c r="T126">
        <v>12719</v>
      </c>
      <c r="U126">
        <v>6162</v>
      </c>
      <c r="V126" t="s">
        <v>24</v>
      </c>
      <c r="W126" s="17"/>
      <c r="X126" s="17"/>
      <c r="Y126" s="17"/>
      <c r="Z126" s="17"/>
      <c r="AA126" s="17"/>
    </row>
    <row r="127" spans="1:29" x14ac:dyDescent="0.2">
      <c r="A127" t="s">
        <v>21</v>
      </c>
      <c r="B127">
        <v>106</v>
      </c>
      <c r="C127" t="s">
        <v>359</v>
      </c>
      <c r="D127" t="s">
        <v>360</v>
      </c>
      <c r="E127" t="s">
        <v>170</v>
      </c>
      <c r="F127" t="s">
        <v>25</v>
      </c>
      <c r="G127" t="s">
        <v>54</v>
      </c>
      <c r="H127" t="s">
        <v>27</v>
      </c>
      <c r="I127">
        <v>13.5115</v>
      </c>
      <c r="J127">
        <v>45.796500000000002</v>
      </c>
      <c r="K127">
        <v>4</v>
      </c>
      <c r="L127" s="14">
        <v>3.1450266838073699</v>
      </c>
      <c r="M127" s="14">
        <f>Tabella1[[#This Row],[elevation_glo30]]-Tabella1[[#This Row],[ele_ok]]</f>
        <v>-0.85497331619263006</v>
      </c>
      <c r="N127" t="s">
        <v>28</v>
      </c>
      <c r="O127" s="1">
        <v>40058</v>
      </c>
      <c r="P127" s="1">
        <v>45169</v>
      </c>
      <c r="Q127" t="s">
        <v>175</v>
      </c>
      <c r="R127" t="s">
        <v>361</v>
      </c>
      <c r="S127" t="s">
        <v>31</v>
      </c>
      <c r="T127">
        <v>5103</v>
      </c>
      <c r="U127">
        <v>5103</v>
      </c>
      <c r="V127" t="s">
        <v>24</v>
      </c>
      <c r="W127" s="17">
        <v>501000</v>
      </c>
      <c r="X127" s="17" t="s">
        <v>759</v>
      </c>
      <c r="Y127" s="17">
        <v>45.796511000000002</v>
      </c>
      <c r="Z127" s="17">
        <v>13.511506000000001</v>
      </c>
      <c r="AA127" s="17">
        <v>4</v>
      </c>
    </row>
    <row r="128" spans="1:29" x14ac:dyDescent="0.2">
      <c r="A128" t="s">
        <v>21</v>
      </c>
      <c r="B128">
        <v>24</v>
      </c>
      <c r="C128" t="s">
        <v>106</v>
      </c>
      <c r="D128" t="s">
        <v>107</v>
      </c>
      <c r="E128" t="s">
        <v>24</v>
      </c>
      <c r="F128" t="s">
        <v>25</v>
      </c>
      <c r="G128" t="s">
        <v>26</v>
      </c>
      <c r="H128" t="s">
        <v>27</v>
      </c>
      <c r="I128">
        <v>13.520457</v>
      </c>
      <c r="J128">
        <v>46.482472999999999</v>
      </c>
      <c r="K128">
        <v>1760</v>
      </c>
      <c r="L128" s="14">
        <v>1749.5595703125</v>
      </c>
      <c r="M128" s="14">
        <f>Tabella1[[#This Row],[elevation_glo30]]-Tabella1[[#This Row],[ele_ok]]</f>
        <v>6.5595703125</v>
      </c>
      <c r="N128" t="s">
        <v>28</v>
      </c>
      <c r="O128" s="1">
        <v>34243</v>
      </c>
      <c r="P128" s="1">
        <v>45313</v>
      </c>
      <c r="Q128" t="s">
        <v>34</v>
      </c>
      <c r="R128" t="s">
        <v>108</v>
      </c>
      <c r="S128" t="s">
        <v>109</v>
      </c>
      <c r="T128">
        <v>10968</v>
      </c>
      <c r="U128">
        <v>10968</v>
      </c>
      <c r="V128" t="s">
        <v>24</v>
      </c>
      <c r="W128" s="17" t="s">
        <v>760</v>
      </c>
      <c r="X128" s="17" t="s">
        <v>761</v>
      </c>
      <c r="Y128" s="17">
        <v>46.482536000000003</v>
      </c>
      <c r="Z128" s="17">
        <v>13.520058000000001</v>
      </c>
      <c r="AA128" s="17">
        <v>1743</v>
      </c>
    </row>
    <row r="129" spans="1:30" x14ac:dyDescent="0.2">
      <c r="A129" t="s">
        <v>21</v>
      </c>
      <c r="B129">
        <v>25</v>
      </c>
      <c r="C129" t="s">
        <v>110</v>
      </c>
      <c r="D129" t="s">
        <v>111</v>
      </c>
      <c r="E129" t="s">
        <v>24</v>
      </c>
      <c r="F129" t="s">
        <v>25</v>
      </c>
      <c r="G129" t="s">
        <v>26</v>
      </c>
      <c r="H129" t="s">
        <v>27</v>
      </c>
      <c r="I129">
        <v>13.529107</v>
      </c>
      <c r="J129">
        <v>46.211683000000001</v>
      </c>
      <c r="K129">
        <v>1630</v>
      </c>
      <c r="L129" s="14">
        <v>1626.93774414062</v>
      </c>
      <c r="M129" s="14">
        <f>Tabella1[[#This Row],[elevation_glo30]]-Tabella1[[#This Row],[ele_ok]]</f>
        <v>-3.0622558593800022</v>
      </c>
      <c r="N129" t="s">
        <v>28</v>
      </c>
      <c r="O129" s="1">
        <v>36705</v>
      </c>
      <c r="P129" s="1">
        <v>45313</v>
      </c>
      <c r="Q129" t="s">
        <v>43</v>
      </c>
      <c r="R129" t="s">
        <v>112</v>
      </c>
      <c r="S129" t="s">
        <v>45</v>
      </c>
      <c r="T129">
        <v>8261</v>
      </c>
      <c r="U129">
        <v>8261</v>
      </c>
      <c r="V129" t="s">
        <v>24</v>
      </c>
      <c r="W129" s="17" t="s">
        <v>111</v>
      </c>
      <c r="X129" s="17" t="s">
        <v>110</v>
      </c>
      <c r="Y129" s="17">
        <v>46.211683000000001</v>
      </c>
      <c r="Z129" s="17">
        <v>13.529107</v>
      </c>
      <c r="AA129" s="17">
        <v>1630</v>
      </c>
    </row>
    <row r="130" spans="1:30" x14ac:dyDescent="0.2">
      <c r="A130" t="s">
        <v>21</v>
      </c>
      <c r="B130">
        <v>152</v>
      </c>
      <c r="C130" t="s">
        <v>498</v>
      </c>
      <c r="D130" s="3" t="s">
        <v>499</v>
      </c>
      <c r="E130" t="s">
        <v>460</v>
      </c>
      <c r="F130" t="s">
        <v>25</v>
      </c>
      <c r="G130" t="s">
        <v>26</v>
      </c>
      <c r="H130" t="s">
        <v>27</v>
      </c>
      <c r="I130">
        <v>13.106999999999999</v>
      </c>
      <c r="J130">
        <v>46.344999999999999</v>
      </c>
      <c r="K130">
        <v>1505</v>
      </c>
      <c r="L130" s="14">
        <v>1374.91577148438</v>
      </c>
      <c r="M130" s="14">
        <f>Tabella1[[#This Row],[elevation_glo30]]-Tabella1[[#This Row],[ele_ok]]</f>
        <v>-130.08422851562</v>
      </c>
      <c r="N130" t="s">
        <v>28</v>
      </c>
      <c r="O130" s="1">
        <v>40179</v>
      </c>
      <c r="P130" s="1">
        <v>45169</v>
      </c>
      <c r="Q130" t="s">
        <v>175</v>
      </c>
      <c r="R130" t="s">
        <v>500</v>
      </c>
      <c r="S130" t="s">
        <v>31</v>
      </c>
      <c r="T130">
        <v>4859</v>
      </c>
      <c r="U130">
        <v>4859</v>
      </c>
      <c r="V130" t="s">
        <v>24</v>
      </c>
      <c r="W130" s="17">
        <v>499900</v>
      </c>
      <c r="X130" s="17" t="s">
        <v>840</v>
      </c>
      <c r="Y130" s="17">
        <v>46.343890000000002</v>
      </c>
      <c r="Z130" s="17">
        <v>13.10528</v>
      </c>
      <c r="AA130" s="17">
        <v>1505</v>
      </c>
    </row>
    <row r="131" spans="1:30" x14ac:dyDescent="0.2">
      <c r="A131" t="s">
        <v>21</v>
      </c>
      <c r="B131">
        <v>139</v>
      </c>
      <c r="C131" t="s">
        <v>458</v>
      </c>
      <c r="D131" s="3" t="s">
        <v>459</v>
      </c>
      <c r="E131" t="s">
        <v>460</v>
      </c>
      <c r="F131" t="s">
        <v>25</v>
      </c>
      <c r="G131" t="s">
        <v>26</v>
      </c>
      <c r="H131" t="s">
        <v>27</v>
      </c>
      <c r="I131">
        <v>12.927</v>
      </c>
      <c r="J131">
        <v>46.503</v>
      </c>
      <c r="K131">
        <v>1750</v>
      </c>
      <c r="L131" s="14">
        <v>1729.53894042969</v>
      </c>
      <c r="M131" s="14">
        <f>Tabella1[[#This Row],[elevation_glo30]]-Tabella1[[#This Row],[ele_ok]]</f>
        <v>-20.461059570309999</v>
      </c>
      <c r="N131" t="s">
        <v>28</v>
      </c>
      <c r="O131" s="1">
        <v>40179</v>
      </c>
      <c r="P131" s="1">
        <v>45169</v>
      </c>
      <c r="Q131" t="s">
        <v>175</v>
      </c>
      <c r="R131" t="s">
        <v>461</v>
      </c>
      <c r="S131" t="s">
        <v>31</v>
      </c>
      <c r="T131">
        <v>4985</v>
      </c>
      <c r="U131">
        <v>4985</v>
      </c>
      <c r="V131" t="s">
        <v>24</v>
      </c>
      <c r="W131" s="17" t="s">
        <v>586</v>
      </c>
      <c r="X131" s="17" t="s">
        <v>458</v>
      </c>
      <c r="Y131" s="17">
        <v>46.502355000000001</v>
      </c>
      <c r="Z131" s="17">
        <v>12.926251000000001</v>
      </c>
      <c r="AA131" s="17">
        <v>1750</v>
      </c>
    </row>
    <row r="132" spans="1:30" x14ac:dyDescent="0.2">
      <c r="A132" t="s">
        <v>21</v>
      </c>
      <c r="B132">
        <v>183</v>
      </c>
      <c r="C132" t="s">
        <v>458</v>
      </c>
      <c r="D132" t="s">
        <v>586</v>
      </c>
      <c r="E132" t="s">
        <v>24</v>
      </c>
      <c r="F132" t="s">
        <v>25</v>
      </c>
      <c r="G132" t="s">
        <v>26</v>
      </c>
      <c r="H132" t="s">
        <v>27</v>
      </c>
      <c r="I132">
        <v>12.926251000000001</v>
      </c>
      <c r="J132">
        <v>46.502355000000001</v>
      </c>
      <c r="K132">
        <v>1750</v>
      </c>
      <c r="L132" s="14">
        <v>1737.63891601562</v>
      </c>
      <c r="M132" s="14">
        <f>Tabella1[[#This Row],[elevation_glo30]]-Tabella1[[#This Row],[ele_ok]]</f>
        <v>-12.361083984380002</v>
      </c>
      <c r="N132" t="s">
        <v>28</v>
      </c>
      <c r="O132" s="1">
        <v>33954</v>
      </c>
      <c r="P132" s="1">
        <v>45313</v>
      </c>
      <c r="Q132" t="s">
        <v>24</v>
      </c>
      <c r="R132">
        <v>35</v>
      </c>
      <c r="S132">
        <v>1</v>
      </c>
      <c r="T132">
        <v>11175</v>
      </c>
      <c r="U132">
        <v>11175</v>
      </c>
      <c r="V132" t="s">
        <v>24</v>
      </c>
      <c r="W132" s="17" t="s">
        <v>586</v>
      </c>
      <c r="X132" s="17" t="s">
        <v>458</v>
      </c>
      <c r="Y132" s="17">
        <v>46.502355000000001</v>
      </c>
      <c r="Z132" s="17">
        <v>12.926251000000001</v>
      </c>
      <c r="AA132" s="17">
        <v>1750</v>
      </c>
    </row>
    <row r="133" spans="1:30" x14ac:dyDescent="0.2">
      <c r="A133" t="s">
        <v>21</v>
      </c>
      <c r="B133">
        <v>205</v>
      </c>
      <c r="C133" t="s">
        <v>612</v>
      </c>
      <c r="D133" t="s">
        <v>27</v>
      </c>
      <c r="E133" t="s">
        <v>592</v>
      </c>
      <c r="F133" t="s">
        <v>25</v>
      </c>
      <c r="G133" t="s">
        <v>26</v>
      </c>
      <c r="H133" t="s">
        <v>27</v>
      </c>
      <c r="I133">
        <v>12.99306</v>
      </c>
      <c r="J133">
        <v>46.241390000000003</v>
      </c>
      <c r="K133">
        <v>750</v>
      </c>
      <c r="L133" s="14">
        <v>779.68927001953102</v>
      </c>
      <c r="M133" s="14">
        <f>Tabella1[[#This Row],[elevation_glo30]]-Tabella1[[#This Row],[ele_ok]]</f>
        <v>3.6892700195310226</v>
      </c>
      <c r="N133" t="s">
        <v>28</v>
      </c>
      <c r="O133" s="1">
        <v>41102</v>
      </c>
      <c r="P133" s="1">
        <v>44327</v>
      </c>
      <c r="Q133" t="s">
        <v>593</v>
      </c>
      <c r="R133">
        <v>2234</v>
      </c>
      <c r="S133">
        <v>1</v>
      </c>
      <c r="T133">
        <v>2973</v>
      </c>
      <c r="U133">
        <v>2973</v>
      </c>
      <c r="V133" t="s">
        <v>24</v>
      </c>
      <c r="W133" s="17">
        <v>647700</v>
      </c>
      <c r="X133" s="17" t="s">
        <v>762</v>
      </c>
      <c r="Y133" s="17">
        <v>46.241104999999997</v>
      </c>
      <c r="Z133" s="17">
        <v>12.993168000000001</v>
      </c>
      <c r="AA133" s="17">
        <v>776</v>
      </c>
    </row>
    <row r="134" spans="1:30" x14ac:dyDescent="0.2">
      <c r="A134" t="s">
        <v>21</v>
      </c>
      <c r="B134">
        <v>107</v>
      </c>
      <c r="C134" t="s">
        <v>362</v>
      </c>
      <c r="D134" t="s">
        <v>363</v>
      </c>
      <c r="E134" t="s">
        <v>170</v>
      </c>
      <c r="F134" t="s">
        <v>25</v>
      </c>
      <c r="G134" t="s">
        <v>26</v>
      </c>
      <c r="H134" t="s">
        <v>27</v>
      </c>
      <c r="I134">
        <v>13.5329</v>
      </c>
      <c r="J134">
        <v>46.194499999999998</v>
      </c>
      <c r="K134">
        <v>1022</v>
      </c>
      <c r="L134" s="14">
        <v>950.603271484375</v>
      </c>
      <c r="M134" s="14">
        <f>Tabella1[[#This Row],[elevation_glo30]]-Tabella1[[#This Row],[ele_ok]]</f>
        <v>-134.396728515625</v>
      </c>
      <c r="N134" t="s">
        <v>28</v>
      </c>
      <c r="O134" s="1">
        <v>9498</v>
      </c>
      <c r="P134" s="1">
        <v>45169</v>
      </c>
      <c r="Q134" t="s">
        <v>175</v>
      </c>
      <c r="R134" t="s">
        <v>364</v>
      </c>
      <c r="S134" t="s">
        <v>31</v>
      </c>
      <c r="T134">
        <v>29730</v>
      </c>
      <c r="U134">
        <v>11115</v>
      </c>
      <c r="V134" t="s">
        <v>24</v>
      </c>
      <c r="W134" s="17">
        <v>139100</v>
      </c>
      <c r="X134" s="17" t="s">
        <v>763</v>
      </c>
      <c r="Y134" s="17">
        <v>46.194487000000002</v>
      </c>
      <c r="Z134" s="17">
        <v>13.532923</v>
      </c>
      <c r="AA134" s="17">
        <v>1085</v>
      </c>
    </row>
    <row r="135" spans="1:30" x14ac:dyDescent="0.2">
      <c r="A135" t="s">
        <v>21</v>
      </c>
      <c r="B135">
        <v>238</v>
      </c>
      <c r="C135" t="s">
        <v>660</v>
      </c>
      <c r="D135" t="s">
        <v>661</v>
      </c>
      <c r="E135" t="s">
        <v>170</v>
      </c>
      <c r="F135" t="s">
        <v>25</v>
      </c>
      <c r="G135" t="s">
        <v>26</v>
      </c>
      <c r="H135" t="s">
        <v>27</v>
      </c>
      <c r="I135">
        <v>13.126899999999999</v>
      </c>
      <c r="J135">
        <v>46.117800000000003</v>
      </c>
      <c r="K135">
        <v>233</v>
      </c>
      <c r="L135" s="14">
        <v>216.80674743652301</v>
      </c>
      <c r="M135" s="14">
        <f>Tabella1[[#This Row],[elevation_glo30]]-Tabella1[[#This Row],[ele_ok]]</f>
        <v>-3.1932525634769888</v>
      </c>
      <c r="N135" t="s">
        <v>28</v>
      </c>
      <c r="O135" s="1">
        <v>12055</v>
      </c>
      <c r="P135" s="1">
        <v>35430</v>
      </c>
      <c r="Q135" t="s">
        <v>631</v>
      </c>
      <c r="R135">
        <v>2215</v>
      </c>
      <c r="S135">
        <v>1</v>
      </c>
      <c r="T135">
        <v>20495</v>
      </c>
      <c r="U135">
        <v>2547</v>
      </c>
      <c r="V135" t="s">
        <v>24</v>
      </c>
      <c r="W135" s="17"/>
      <c r="X135" s="17"/>
      <c r="Y135" s="17"/>
      <c r="Z135" s="17"/>
      <c r="AA135" s="17">
        <v>220</v>
      </c>
      <c r="AB135">
        <v>1</v>
      </c>
      <c r="AC135">
        <v>1</v>
      </c>
    </row>
    <row r="136" spans="1:30" x14ac:dyDescent="0.2">
      <c r="A136" t="s">
        <v>21</v>
      </c>
      <c r="B136">
        <v>184</v>
      </c>
      <c r="C136" t="s">
        <v>587</v>
      </c>
      <c r="D136" t="s">
        <v>588</v>
      </c>
      <c r="E136" t="s">
        <v>24</v>
      </c>
      <c r="F136" t="s">
        <v>27</v>
      </c>
      <c r="G136" t="s">
        <v>27</v>
      </c>
      <c r="H136" t="s">
        <v>27</v>
      </c>
      <c r="I136">
        <v>13.752682</v>
      </c>
      <c r="J136">
        <v>45.610495</v>
      </c>
      <c r="K136">
        <v>2</v>
      </c>
      <c r="L136" s="14">
        <v>0</v>
      </c>
      <c r="M136" s="14">
        <f>Tabella1[[#This Row],[elevation_glo30]]-Tabella1[[#This Row],[ele_ok]]</f>
        <v>-2</v>
      </c>
      <c r="N136" t="s">
        <v>28</v>
      </c>
      <c r="O136" s="1">
        <v>38925</v>
      </c>
      <c r="P136" s="1">
        <v>44196</v>
      </c>
      <c r="Q136" t="s">
        <v>24</v>
      </c>
      <c r="R136">
        <v>36</v>
      </c>
      <c r="S136">
        <v>1</v>
      </c>
      <c r="T136">
        <v>2359</v>
      </c>
      <c r="U136">
        <v>2359</v>
      </c>
      <c r="V136" t="s">
        <v>24</v>
      </c>
      <c r="W136" s="17" t="s">
        <v>588</v>
      </c>
      <c r="X136" s="17" t="s">
        <v>587</v>
      </c>
      <c r="Y136" s="17">
        <v>45.610495</v>
      </c>
      <c r="Z136" s="17">
        <v>13.752682</v>
      </c>
      <c r="AA136" s="17">
        <v>2</v>
      </c>
    </row>
    <row r="137" spans="1:30" x14ac:dyDescent="0.2">
      <c r="A137" t="s">
        <v>21</v>
      </c>
      <c r="B137">
        <v>108</v>
      </c>
      <c r="C137" t="s">
        <v>365</v>
      </c>
      <c r="D137" t="s">
        <v>366</v>
      </c>
      <c r="E137" t="s">
        <v>170</v>
      </c>
      <c r="F137" t="s">
        <v>25</v>
      </c>
      <c r="G137" t="s">
        <v>42</v>
      </c>
      <c r="H137" t="s">
        <v>27</v>
      </c>
      <c r="I137">
        <v>13.774699999999999</v>
      </c>
      <c r="J137">
        <v>45.601100000000002</v>
      </c>
      <c r="K137" t="s">
        <v>27</v>
      </c>
      <c r="L137" s="14">
        <v>23.454273223876999</v>
      </c>
      <c r="M137" s="14">
        <f>Tabella1[[#This Row],[elevation_glo30]]-Tabella1[[#This Row],[ele_ok]]</f>
        <v>-2.5457267761230007</v>
      </c>
      <c r="N137" t="s">
        <v>28</v>
      </c>
      <c r="O137" s="1">
        <v>38989</v>
      </c>
      <c r="P137" s="1">
        <v>45169</v>
      </c>
      <c r="Q137" t="s">
        <v>175</v>
      </c>
      <c r="R137" t="s">
        <v>367</v>
      </c>
      <c r="S137" t="s">
        <v>31</v>
      </c>
      <c r="T137">
        <v>6172</v>
      </c>
      <c r="U137">
        <v>6172</v>
      </c>
      <c r="V137" t="s">
        <v>24</v>
      </c>
      <c r="W137" s="17">
        <v>344200</v>
      </c>
      <c r="X137" s="17" t="s">
        <v>587</v>
      </c>
      <c r="Y137" s="17">
        <v>45.600645</v>
      </c>
      <c r="Z137" s="17">
        <v>13.775776</v>
      </c>
      <c r="AA137" s="17">
        <v>26</v>
      </c>
    </row>
    <row r="138" spans="1:30" x14ac:dyDescent="0.2">
      <c r="A138" t="s">
        <v>21</v>
      </c>
      <c r="B138">
        <v>109</v>
      </c>
      <c r="C138" t="s">
        <v>368</v>
      </c>
      <c r="D138" t="s">
        <v>369</v>
      </c>
      <c r="E138" t="s">
        <v>170</v>
      </c>
      <c r="F138" t="s">
        <v>25</v>
      </c>
      <c r="G138" t="s">
        <v>33</v>
      </c>
      <c r="H138" t="s">
        <v>27</v>
      </c>
      <c r="I138">
        <v>12.805199999999999</v>
      </c>
      <c r="J138">
        <v>45.840200000000003</v>
      </c>
      <c r="K138">
        <v>12</v>
      </c>
      <c r="L138" s="14">
        <v>8.1597938537597692</v>
      </c>
      <c r="M138" s="14">
        <f>Tabella1[[#This Row],[elevation_glo30]]-Tabella1[[#This Row],[ele_ok]]</f>
        <v>0.15979385375976918</v>
      </c>
      <c r="N138" t="s">
        <v>28</v>
      </c>
      <c r="O138" s="1">
        <v>36632</v>
      </c>
      <c r="P138" s="1">
        <v>45169</v>
      </c>
      <c r="Q138" t="s">
        <v>175</v>
      </c>
      <c r="R138" t="s">
        <v>370</v>
      </c>
      <c r="S138" t="s">
        <v>31</v>
      </c>
      <c r="T138">
        <v>8460</v>
      </c>
      <c r="U138">
        <v>8460</v>
      </c>
      <c r="V138" t="s">
        <v>24</v>
      </c>
      <c r="W138" s="17">
        <v>101000</v>
      </c>
      <c r="X138" s="17" t="s">
        <v>764</v>
      </c>
      <c r="Y138" s="17">
        <v>45.840324000000003</v>
      </c>
      <c r="Z138" s="17">
        <v>12.805129000000001</v>
      </c>
      <c r="AA138" s="17">
        <v>8</v>
      </c>
    </row>
    <row r="139" spans="1:30" x14ac:dyDescent="0.2">
      <c r="A139" t="s">
        <v>21</v>
      </c>
      <c r="B139">
        <v>26</v>
      </c>
      <c r="C139" t="s">
        <v>113</v>
      </c>
      <c r="D139" t="s">
        <v>114</v>
      </c>
      <c r="E139" t="s">
        <v>24</v>
      </c>
      <c r="F139" t="s">
        <v>25</v>
      </c>
      <c r="G139" t="s">
        <v>26</v>
      </c>
      <c r="H139" t="s">
        <v>27</v>
      </c>
      <c r="I139">
        <v>13.274682</v>
      </c>
      <c r="J139">
        <v>46.312663000000001</v>
      </c>
      <c r="K139">
        <v>600</v>
      </c>
      <c r="L139" s="14">
        <v>625.87854003906205</v>
      </c>
      <c r="M139" s="14">
        <f>Tabella1[[#This Row],[elevation_glo30]]-Tabella1[[#This Row],[ele_ok]]</f>
        <v>-0.12145996093795475</v>
      </c>
      <c r="N139" t="s">
        <v>28</v>
      </c>
      <c r="O139" s="1">
        <v>37126</v>
      </c>
      <c r="P139" s="1">
        <v>45313</v>
      </c>
      <c r="Q139" t="s">
        <v>73</v>
      </c>
      <c r="R139" t="s">
        <v>115</v>
      </c>
      <c r="S139" t="s">
        <v>31</v>
      </c>
      <c r="T139">
        <v>8123</v>
      </c>
      <c r="U139">
        <v>8123</v>
      </c>
      <c r="V139" t="s">
        <v>24</v>
      </c>
      <c r="W139" s="17" t="s">
        <v>114</v>
      </c>
      <c r="X139" s="17" t="s">
        <v>113</v>
      </c>
      <c r="Y139" s="17">
        <v>46.312663000000001</v>
      </c>
      <c r="Z139" s="17">
        <v>13.274682</v>
      </c>
      <c r="AA139" s="17">
        <v>626</v>
      </c>
    </row>
    <row r="140" spans="1:30" x14ac:dyDescent="0.2">
      <c r="A140" t="s">
        <v>21</v>
      </c>
      <c r="B140">
        <v>27</v>
      </c>
      <c r="C140" t="s">
        <v>116</v>
      </c>
      <c r="D140">
        <v>231600</v>
      </c>
      <c r="E140" t="s">
        <v>24</v>
      </c>
      <c r="F140" t="s">
        <v>25</v>
      </c>
      <c r="G140" t="s">
        <v>26</v>
      </c>
      <c r="H140" t="s">
        <v>27</v>
      </c>
      <c r="I140">
        <v>13.272579</v>
      </c>
      <c r="J140">
        <v>46.307267000000003</v>
      </c>
      <c r="K140">
        <v>600</v>
      </c>
      <c r="L140" s="14">
        <v>529.99908447265602</v>
      </c>
      <c r="M140" s="14">
        <f>Tabella1[[#This Row],[elevation_glo30]]-Tabella1[[#This Row],[ele_ok]]</f>
        <v>6.9990844726560226</v>
      </c>
      <c r="N140" t="s">
        <v>28</v>
      </c>
      <c r="O140" s="1">
        <v>36527</v>
      </c>
      <c r="P140" s="1">
        <v>45313</v>
      </c>
      <c r="Q140" t="s">
        <v>43</v>
      </c>
      <c r="R140" t="s">
        <v>117</v>
      </c>
      <c r="S140" t="s">
        <v>45</v>
      </c>
      <c r="T140">
        <v>8534</v>
      </c>
      <c r="U140">
        <v>8534</v>
      </c>
      <c r="V140" t="s">
        <v>24</v>
      </c>
      <c r="W140" s="17">
        <v>231600</v>
      </c>
      <c r="X140" s="17" t="s">
        <v>765</v>
      </c>
      <c r="Y140" s="17">
        <v>46.307267000000003</v>
      </c>
      <c r="Z140" s="17">
        <v>13.272579</v>
      </c>
      <c r="AA140" s="17">
        <v>523</v>
      </c>
    </row>
    <row r="141" spans="1:30" x14ac:dyDescent="0.2">
      <c r="A141" t="s">
        <v>21</v>
      </c>
      <c r="B141">
        <v>206</v>
      </c>
      <c r="C141" t="s">
        <v>613</v>
      </c>
      <c r="D141" t="s">
        <v>27</v>
      </c>
      <c r="E141" t="s">
        <v>592</v>
      </c>
      <c r="F141" t="s">
        <v>25</v>
      </c>
      <c r="G141" t="s">
        <v>26</v>
      </c>
      <c r="H141" t="s">
        <v>27</v>
      </c>
      <c r="I141">
        <v>13.26324</v>
      </c>
      <c r="J141">
        <v>46.219090000000001</v>
      </c>
      <c r="K141">
        <v>279</v>
      </c>
      <c r="L141" s="14">
        <v>275.29452514648398</v>
      </c>
      <c r="M141" s="14">
        <f>Tabella1[[#This Row],[elevation_glo30]]-Tabella1[[#This Row],[ele_ok]]</f>
        <v>-3.7054748535160229</v>
      </c>
      <c r="N141" t="s">
        <v>28</v>
      </c>
      <c r="O141" s="1">
        <v>44958</v>
      </c>
      <c r="P141" s="1">
        <v>45169</v>
      </c>
      <c r="Q141" t="s">
        <v>593</v>
      </c>
      <c r="R141">
        <v>2324</v>
      </c>
      <c r="S141">
        <v>1</v>
      </c>
      <c r="T141">
        <v>212</v>
      </c>
      <c r="U141">
        <v>212</v>
      </c>
      <c r="V141" t="s">
        <v>24</v>
      </c>
      <c r="W141" s="17">
        <v>103</v>
      </c>
      <c r="X141" s="17" t="s">
        <v>766</v>
      </c>
      <c r="Y141" s="17">
        <v>46.219180000000001</v>
      </c>
      <c r="Z141" s="17">
        <v>13.26323</v>
      </c>
      <c r="AA141" s="17">
        <v>279</v>
      </c>
    </row>
    <row r="142" spans="1:30" x14ac:dyDescent="0.2">
      <c r="A142" t="s">
        <v>21</v>
      </c>
      <c r="B142">
        <v>239</v>
      </c>
      <c r="C142" t="s">
        <v>662</v>
      </c>
      <c r="D142" t="s">
        <v>663</v>
      </c>
      <c r="E142" t="s">
        <v>170</v>
      </c>
      <c r="F142" t="s">
        <v>25</v>
      </c>
      <c r="G142" t="s">
        <v>42</v>
      </c>
      <c r="H142" t="s">
        <v>27</v>
      </c>
      <c r="I142">
        <v>13.791399999999999</v>
      </c>
      <c r="J142">
        <v>45.684199999999997</v>
      </c>
      <c r="K142">
        <v>327</v>
      </c>
      <c r="L142" s="14">
        <v>339.87634277343801</v>
      </c>
      <c r="M142" s="14">
        <f>Tabella1[[#This Row],[elevation_glo30]]-Tabella1[[#This Row],[ele_ok]]</f>
        <v>339.87634277343801</v>
      </c>
      <c r="N142" t="s">
        <v>28</v>
      </c>
      <c r="O142" s="1">
        <v>10259</v>
      </c>
      <c r="P142" s="1">
        <v>32781</v>
      </c>
      <c r="Q142" t="s">
        <v>631</v>
      </c>
      <c r="R142">
        <v>2588</v>
      </c>
      <c r="S142">
        <v>1</v>
      </c>
      <c r="T142">
        <v>18799</v>
      </c>
      <c r="U142" t="s">
        <v>27</v>
      </c>
      <c r="V142" t="s">
        <v>24</v>
      </c>
      <c r="W142" s="17"/>
      <c r="X142" s="17"/>
      <c r="Y142" s="17"/>
      <c r="Z142" s="17"/>
      <c r="AA142" s="17"/>
      <c r="AD142" t="b">
        <v>0</v>
      </c>
    </row>
    <row r="143" spans="1:30" x14ac:dyDescent="0.2">
      <c r="A143" t="s">
        <v>21</v>
      </c>
      <c r="B143">
        <v>110</v>
      </c>
      <c r="C143" t="s">
        <v>371</v>
      </c>
      <c r="D143" t="s">
        <v>372</v>
      </c>
      <c r="E143" t="s">
        <v>170</v>
      </c>
      <c r="F143" t="s">
        <v>25</v>
      </c>
      <c r="G143" t="s">
        <v>26</v>
      </c>
      <c r="H143" t="s">
        <v>27</v>
      </c>
      <c r="I143">
        <v>13.358000000000001</v>
      </c>
      <c r="J143">
        <v>46.061700000000002</v>
      </c>
      <c r="K143">
        <v>106</v>
      </c>
      <c r="L143" s="14">
        <v>102.198486328125</v>
      </c>
      <c r="M143" s="14">
        <f>Tabella1[[#This Row],[elevation_glo30]]-Tabella1[[#This Row],[ele_ok]]</f>
        <v>-3.801513671875</v>
      </c>
      <c r="N143" t="s">
        <v>28</v>
      </c>
      <c r="O143" s="1">
        <v>39430</v>
      </c>
      <c r="P143" s="1">
        <v>45169</v>
      </c>
      <c r="Q143" t="s">
        <v>175</v>
      </c>
      <c r="R143" t="s">
        <v>373</v>
      </c>
      <c r="S143" t="s">
        <v>31</v>
      </c>
      <c r="T143">
        <v>5734</v>
      </c>
      <c r="U143">
        <v>5734</v>
      </c>
      <c r="V143" t="s">
        <v>24</v>
      </c>
      <c r="W143" s="17">
        <v>489300</v>
      </c>
      <c r="X143" s="17" t="s">
        <v>767</v>
      </c>
      <c r="Y143" s="17">
        <v>46.061729</v>
      </c>
      <c r="Z143" s="17">
        <v>13.358022999999999</v>
      </c>
      <c r="AA143" s="17">
        <v>106</v>
      </c>
    </row>
    <row r="144" spans="1:30" x14ac:dyDescent="0.2">
      <c r="A144" t="s">
        <v>21</v>
      </c>
      <c r="B144">
        <v>240</v>
      </c>
      <c r="C144" t="s">
        <v>664</v>
      </c>
      <c r="D144" t="s">
        <v>665</v>
      </c>
      <c r="E144" t="s">
        <v>170</v>
      </c>
      <c r="F144" t="s">
        <v>25</v>
      </c>
      <c r="G144" t="s">
        <v>26</v>
      </c>
      <c r="H144" t="s">
        <v>27</v>
      </c>
      <c r="I144">
        <v>13.311500000000001</v>
      </c>
      <c r="J144">
        <v>46.3628</v>
      </c>
      <c r="K144">
        <v>483</v>
      </c>
      <c r="L144" s="14">
        <v>486.65408325195301</v>
      </c>
      <c r="M144" s="14">
        <f>Tabella1[[#This Row],[elevation_glo30]]-Tabella1[[#This Row],[ele_ok]]</f>
        <v>486.65408325195301</v>
      </c>
      <c r="N144" t="s">
        <v>28</v>
      </c>
      <c r="O144" s="1">
        <v>12055</v>
      </c>
      <c r="P144" s="1">
        <v>36707</v>
      </c>
      <c r="Q144" t="s">
        <v>631</v>
      </c>
      <c r="R144">
        <v>2614</v>
      </c>
      <c r="S144">
        <v>1</v>
      </c>
      <c r="T144">
        <v>23772</v>
      </c>
      <c r="U144">
        <v>3590</v>
      </c>
      <c r="V144" t="s">
        <v>24</v>
      </c>
      <c r="W144" s="17"/>
      <c r="X144" s="17"/>
      <c r="Y144" s="17"/>
      <c r="Z144" s="17"/>
      <c r="AA144" s="17"/>
    </row>
    <row r="145" spans="1:30" x14ac:dyDescent="0.2">
      <c r="A145" t="s">
        <v>21</v>
      </c>
      <c r="B145">
        <v>111</v>
      </c>
      <c r="C145" t="s">
        <v>374</v>
      </c>
      <c r="D145" t="s">
        <v>375</v>
      </c>
      <c r="E145" t="s">
        <v>170</v>
      </c>
      <c r="F145" t="s">
        <v>25</v>
      </c>
      <c r="G145" t="s">
        <v>26</v>
      </c>
      <c r="H145" t="s">
        <v>27</v>
      </c>
      <c r="I145">
        <v>13.071099999999999</v>
      </c>
      <c r="J145">
        <v>46.236499999999999</v>
      </c>
      <c r="K145">
        <v>173</v>
      </c>
      <c r="L145" s="14">
        <v>170.74949645996099</v>
      </c>
      <c r="M145" s="14">
        <f>Tabella1[[#This Row],[elevation_glo30]]-Tabella1[[#This Row],[ele_ok]]</f>
        <v>-1.2505035400390057</v>
      </c>
      <c r="N145" t="s">
        <v>28</v>
      </c>
      <c r="O145" s="1">
        <v>36631</v>
      </c>
      <c r="P145" s="1">
        <v>45169</v>
      </c>
      <c r="Q145" t="s">
        <v>175</v>
      </c>
      <c r="R145" t="s">
        <v>376</v>
      </c>
      <c r="S145" t="s">
        <v>31</v>
      </c>
      <c r="T145">
        <v>8087</v>
      </c>
      <c r="U145">
        <v>8087</v>
      </c>
      <c r="V145" t="s">
        <v>24</v>
      </c>
      <c r="W145" s="17">
        <v>143500</v>
      </c>
      <c r="X145" s="17" t="s">
        <v>768</v>
      </c>
      <c r="Y145" s="17">
        <v>46.236440000000002</v>
      </c>
      <c r="Z145" s="17">
        <v>13.071405</v>
      </c>
      <c r="AA145" s="17">
        <v>172</v>
      </c>
    </row>
    <row r="146" spans="1:30" x14ac:dyDescent="0.2">
      <c r="A146" t="s">
        <v>21</v>
      </c>
      <c r="B146">
        <v>112</v>
      </c>
      <c r="C146" t="s">
        <v>377</v>
      </c>
      <c r="D146" t="s">
        <v>378</v>
      </c>
      <c r="E146" t="s">
        <v>170</v>
      </c>
      <c r="F146" t="s">
        <v>25</v>
      </c>
      <c r="G146" t="s">
        <v>33</v>
      </c>
      <c r="H146" t="s">
        <v>27</v>
      </c>
      <c r="I146">
        <v>12.6592</v>
      </c>
      <c r="J146">
        <v>46.195900000000002</v>
      </c>
      <c r="K146">
        <v>860</v>
      </c>
      <c r="L146" s="14">
        <v>846.23040771484398</v>
      </c>
      <c r="M146" s="14">
        <f>Tabella1[[#This Row],[elevation_glo30]]-Tabella1[[#This Row],[ele_ok]]</f>
        <v>1.2304077148439774</v>
      </c>
      <c r="N146" t="s">
        <v>28</v>
      </c>
      <c r="O146" s="1">
        <v>40458</v>
      </c>
      <c r="P146" s="1">
        <v>45169</v>
      </c>
      <c r="Q146" t="s">
        <v>175</v>
      </c>
      <c r="R146" t="s">
        <v>379</v>
      </c>
      <c r="S146" t="s">
        <v>31</v>
      </c>
      <c r="T146">
        <v>4683</v>
      </c>
      <c r="U146">
        <v>4683</v>
      </c>
      <c r="V146" t="s">
        <v>24</v>
      </c>
      <c r="W146" s="17">
        <v>503500</v>
      </c>
      <c r="X146" s="17" t="s">
        <v>769</v>
      </c>
      <c r="Y146" s="17">
        <v>46.195957999999997</v>
      </c>
      <c r="Z146" s="17">
        <v>12.659091</v>
      </c>
      <c r="AA146" s="17">
        <v>845</v>
      </c>
    </row>
    <row r="147" spans="1:30" x14ac:dyDescent="0.2">
      <c r="A147" t="s">
        <v>21</v>
      </c>
      <c r="B147">
        <v>28</v>
      </c>
      <c r="C147" t="s">
        <v>118</v>
      </c>
      <c r="D147" t="s">
        <v>119</v>
      </c>
      <c r="E147" t="s">
        <v>24</v>
      </c>
      <c r="F147" t="s">
        <v>25</v>
      </c>
      <c r="G147" t="s">
        <v>33</v>
      </c>
      <c r="H147" t="s">
        <v>27</v>
      </c>
      <c r="I147">
        <v>12.597723</v>
      </c>
      <c r="J147">
        <v>46.157286999999997</v>
      </c>
      <c r="K147">
        <v>1528</v>
      </c>
      <c r="L147" s="14">
        <v>1524.94311523438</v>
      </c>
      <c r="M147" s="14">
        <f>Tabella1[[#This Row],[elevation_glo30]]-Tabella1[[#This Row],[ele_ok]]</f>
        <v>-3.0568847656199978</v>
      </c>
      <c r="N147" t="s">
        <v>28</v>
      </c>
      <c r="O147" s="1">
        <v>38205</v>
      </c>
      <c r="P147" s="1">
        <v>45313</v>
      </c>
      <c r="Q147" t="s">
        <v>29</v>
      </c>
      <c r="R147" t="s">
        <v>120</v>
      </c>
      <c r="S147" t="s">
        <v>31</v>
      </c>
      <c r="T147">
        <v>7066</v>
      </c>
      <c r="U147">
        <v>7066</v>
      </c>
      <c r="V147" t="s">
        <v>24</v>
      </c>
      <c r="W147" s="17" t="s">
        <v>119</v>
      </c>
      <c r="X147" s="17" t="s">
        <v>118</v>
      </c>
      <c r="Y147" s="17">
        <v>46.157286999999997</v>
      </c>
      <c r="Z147" s="17">
        <v>12.597723</v>
      </c>
      <c r="AA147" s="17">
        <v>1528</v>
      </c>
    </row>
    <row r="148" spans="1:30" x14ac:dyDescent="0.2">
      <c r="A148" t="s">
        <v>21</v>
      </c>
      <c r="B148">
        <v>29</v>
      </c>
      <c r="C148" t="s">
        <v>121</v>
      </c>
      <c r="D148" t="s">
        <v>122</v>
      </c>
      <c r="E148" t="s">
        <v>24</v>
      </c>
      <c r="F148" t="s">
        <v>25</v>
      </c>
      <c r="G148" t="s">
        <v>26</v>
      </c>
      <c r="H148" t="s">
        <v>27</v>
      </c>
      <c r="I148">
        <v>13.052598</v>
      </c>
      <c r="J148">
        <v>45.805701999999997</v>
      </c>
      <c r="K148">
        <v>5</v>
      </c>
      <c r="L148" s="14">
        <v>3.8985147476196298</v>
      </c>
      <c r="M148" s="14">
        <f>Tabella1[[#This Row],[elevation_glo30]]-Tabella1[[#This Row],[ele_ok]]</f>
        <v>-1.1014852523803702</v>
      </c>
      <c r="N148" t="s">
        <v>28</v>
      </c>
      <c r="O148" s="1">
        <v>33088</v>
      </c>
      <c r="P148" s="1">
        <v>45313</v>
      </c>
      <c r="Q148" t="s">
        <v>43</v>
      </c>
      <c r="R148" t="s">
        <v>123</v>
      </c>
      <c r="S148" t="s">
        <v>45</v>
      </c>
      <c r="T148">
        <v>12054</v>
      </c>
      <c r="U148">
        <v>12054</v>
      </c>
      <c r="V148" t="s">
        <v>24</v>
      </c>
      <c r="W148" s="17" t="s">
        <v>122</v>
      </c>
      <c r="X148" s="17" t="s">
        <v>121</v>
      </c>
      <c r="Y148" s="17">
        <v>45.805701999999997</v>
      </c>
      <c r="Z148" s="17">
        <v>13.052598</v>
      </c>
      <c r="AA148" s="17">
        <v>5</v>
      </c>
    </row>
    <row r="149" spans="1:30" x14ac:dyDescent="0.2">
      <c r="A149" t="s">
        <v>21</v>
      </c>
      <c r="B149">
        <v>207</v>
      </c>
      <c r="C149" t="s">
        <v>614</v>
      </c>
      <c r="D149" t="s">
        <v>27</v>
      </c>
      <c r="E149" t="s">
        <v>592</v>
      </c>
      <c r="F149" t="s">
        <v>25</v>
      </c>
      <c r="G149" t="s">
        <v>26</v>
      </c>
      <c r="H149" t="s">
        <v>27</v>
      </c>
      <c r="I149">
        <v>13.012219999999999</v>
      </c>
      <c r="J149">
        <v>46.528060000000004</v>
      </c>
      <c r="K149">
        <v>0</v>
      </c>
      <c r="L149" s="14">
        <v>576.81427001953102</v>
      </c>
      <c r="M149" s="14">
        <f>Tabella1[[#This Row],[elevation_glo30]]-Tabella1[[#This Row],[ele_ok]]</f>
        <v>-1.1857299804689774</v>
      </c>
      <c r="N149" t="s">
        <v>28</v>
      </c>
      <c r="O149" s="1">
        <v>42989</v>
      </c>
      <c r="P149" s="1">
        <v>45169</v>
      </c>
      <c r="Q149" t="s">
        <v>593</v>
      </c>
      <c r="R149">
        <v>2468</v>
      </c>
      <c r="S149">
        <v>1</v>
      </c>
      <c r="T149">
        <v>2167</v>
      </c>
      <c r="U149">
        <v>2167</v>
      </c>
      <c r="V149" t="s">
        <v>24</v>
      </c>
      <c r="W149" s="17">
        <v>501400</v>
      </c>
      <c r="X149" s="17" t="s">
        <v>770</v>
      </c>
      <c r="Y149" s="17">
        <v>46.528106999999999</v>
      </c>
      <c r="Z149" s="17">
        <v>13.012036</v>
      </c>
      <c r="AA149" s="17">
        <v>578</v>
      </c>
    </row>
    <row r="150" spans="1:30" x14ac:dyDescent="0.2">
      <c r="A150" t="s">
        <v>21</v>
      </c>
      <c r="B150">
        <v>114</v>
      </c>
      <c r="C150" t="s">
        <v>383</v>
      </c>
      <c r="D150" s="2" t="s">
        <v>384</v>
      </c>
      <c r="E150" t="s">
        <v>170</v>
      </c>
      <c r="F150" t="s">
        <v>25</v>
      </c>
      <c r="G150" t="s">
        <v>26</v>
      </c>
      <c r="H150" t="s">
        <v>27</v>
      </c>
      <c r="I150">
        <v>13.039300000000001</v>
      </c>
      <c r="J150">
        <v>46.014200000000002</v>
      </c>
      <c r="K150">
        <v>75</v>
      </c>
      <c r="L150" s="14">
        <v>74.520706176757798</v>
      </c>
      <c r="M150" s="14">
        <f>Tabella1[[#This Row],[elevation_glo30]]-Tabella1[[#This Row],[ele_ok]]</f>
        <v>-0.47929382324220171</v>
      </c>
      <c r="N150" t="s">
        <v>28</v>
      </c>
      <c r="O150" s="1">
        <v>39435</v>
      </c>
      <c r="P150" s="1">
        <v>45169</v>
      </c>
      <c r="Q150" t="s">
        <v>175</v>
      </c>
      <c r="R150" t="s">
        <v>385</v>
      </c>
      <c r="S150" t="s">
        <v>31</v>
      </c>
      <c r="T150">
        <v>5730</v>
      </c>
      <c r="U150">
        <v>5730</v>
      </c>
      <c r="V150" t="s">
        <v>24</v>
      </c>
      <c r="W150" s="17">
        <v>488800</v>
      </c>
      <c r="X150" s="17" t="s">
        <v>771</v>
      </c>
      <c r="Y150" s="17">
        <v>46.014194000000003</v>
      </c>
      <c r="Z150" s="17">
        <v>13.039308999999999</v>
      </c>
      <c r="AA150" s="17">
        <v>75</v>
      </c>
    </row>
    <row r="151" spans="1:30" x14ac:dyDescent="0.2">
      <c r="A151" t="s">
        <v>21</v>
      </c>
      <c r="B151">
        <v>241</v>
      </c>
      <c r="C151" t="s">
        <v>666</v>
      </c>
      <c r="D151" t="s">
        <v>667</v>
      </c>
      <c r="E151" t="s">
        <v>170</v>
      </c>
      <c r="F151" t="s">
        <v>25</v>
      </c>
      <c r="G151" t="s">
        <v>26</v>
      </c>
      <c r="H151" t="s">
        <v>27</v>
      </c>
      <c r="I151">
        <v>13.1797</v>
      </c>
      <c r="J151">
        <v>46.052300000000002</v>
      </c>
      <c r="K151">
        <v>104</v>
      </c>
      <c r="L151" s="14">
        <v>108.179008483887</v>
      </c>
      <c r="M151" s="14">
        <f>Tabella1[[#This Row],[elevation_glo30]]-Tabella1[[#This Row],[ele_ok]]</f>
        <v>108.179008483887</v>
      </c>
      <c r="N151" t="s">
        <v>28</v>
      </c>
      <c r="O151" s="1">
        <v>30651</v>
      </c>
      <c r="P151" s="1">
        <v>37894</v>
      </c>
      <c r="Q151" t="s">
        <v>631</v>
      </c>
      <c r="R151">
        <v>2718</v>
      </c>
      <c r="S151">
        <v>1</v>
      </c>
      <c r="T151">
        <v>7233</v>
      </c>
      <c r="U151">
        <v>5010</v>
      </c>
      <c r="V151" t="s">
        <v>24</v>
      </c>
      <c r="W151" s="17"/>
      <c r="X151" s="17"/>
      <c r="Y151" s="17"/>
      <c r="Z151" s="17"/>
      <c r="AA151" s="17"/>
    </row>
    <row r="152" spans="1:30" x14ac:dyDescent="0.2">
      <c r="A152" t="s">
        <v>21</v>
      </c>
      <c r="B152">
        <v>116</v>
      </c>
      <c r="C152" t="s">
        <v>389</v>
      </c>
      <c r="D152" t="s">
        <v>390</v>
      </c>
      <c r="E152" t="s">
        <v>170</v>
      </c>
      <c r="F152" t="s">
        <v>25</v>
      </c>
      <c r="G152" t="s">
        <v>26</v>
      </c>
      <c r="H152" t="s">
        <v>27</v>
      </c>
      <c r="I152">
        <v>13.573499999999999</v>
      </c>
      <c r="J152">
        <v>46.418900000000001</v>
      </c>
      <c r="K152">
        <v>1151</v>
      </c>
      <c r="L152" s="14">
        <v>1127.2080078125</v>
      </c>
      <c r="M152" s="14">
        <f>Tabella1[[#This Row],[elevation_glo30]]-Tabella1[[#This Row],[ele_ok]]</f>
        <v>-7.7919921875</v>
      </c>
      <c r="N152" t="s">
        <v>28</v>
      </c>
      <c r="O152" s="1">
        <v>40454</v>
      </c>
      <c r="P152" s="1">
        <v>45169</v>
      </c>
      <c r="Q152" t="s">
        <v>175</v>
      </c>
      <c r="R152" t="s">
        <v>391</v>
      </c>
      <c r="S152" t="s">
        <v>31</v>
      </c>
      <c r="T152">
        <v>4676</v>
      </c>
      <c r="U152">
        <v>4676</v>
      </c>
      <c r="V152" t="s">
        <v>24</v>
      </c>
      <c r="W152" s="17">
        <v>487200</v>
      </c>
      <c r="X152" s="17" t="s">
        <v>772</v>
      </c>
      <c r="Y152" s="17">
        <v>46.418903</v>
      </c>
      <c r="Z152" s="17">
        <v>13.573842000000001</v>
      </c>
      <c r="AA152" s="17">
        <v>1135</v>
      </c>
    </row>
    <row r="153" spans="1:30" x14ac:dyDescent="0.2">
      <c r="A153" t="s">
        <v>21</v>
      </c>
      <c r="B153">
        <v>242</v>
      </c>
      <c r="C153" t="s">
        <v>668</v>
      </c>
      <c r="D153" t="s">
        <v>669</v>
      </c>
      <c r="E153" t="s">
        <v>170</v>
      </c>
      <c r="F153" t="s">
        <v>25</v>
      </c>
      <c r="G153" t="s">
        <v>26</v>
      </c>
      <c r="H153" t="s">
        <v>27</v>
      </c>
      <c r="I153">
        <v>12.945</v>
      </c>
      <c r="J153">
        <v>46.602800000000002</v>
      </c>
      <c r="K153">
        <v>1522</v>
      </c>
      <c r="L153" s="14">
        <v>1373.01928710938</v>
      </c>
      <c r="M153" s="14">
        <f>Tabella1[[#This Row],[elevation_glo30]]-Tabella1[[#This Row],[ele_ok]]</f>
        <v>1373.01928710938</v>
      </c>
      <c r="N153" t="s">
        <v>28</v>
      </c>
      <c r="O153" s="1">
        <v>11110</v>
      </c>
      <c r="P153" s="1">
        <v>17532</v>
      </c>
      <c r="Q153" t="s">
        <v>631</v>
      </c>
      <c r="R153">
        <v>2725</v>
      </c>
      <c r="S153">
        <v>1</v>
      </c>
      <c r="T153">
        <v>3350</v>
      </c>
      <c r="U153" t="s">
        <v>27</v>
      </c>
      <c r="V153" t="s">
        <v>24</v>
      </c>
      <c r="W153" s="17"/>
      <c r="X153" s="17"/>
      <c r="Y153" s="17"/>
      <c r="Z153" s="17"/>
      <c r="AA153" s="17"/>
      <c r="AB153">
        <v>2</v>
      </c>
      <c r="AC153">
        <v>2</v>
      </c>
      <c r="AD153" t="b">
        <v>0</v>
      </c>
    </row>
    <row r="154" spans="1:30" x14ac:dyDescent="0.2">
      <c r="A154" t="s">
        <v>21</v>
      </c>
      <c r="B154">
        <v>115</v>
      </c>
      <c r="C154" t="s">
        <v>386</v>
      </c>
      <c r="D154" t="s">
        <v>387</v>
      </c>
      <c r="E154" t="s">
        <v>170</v>
      </c>
      <c r="F154" t="s">
        <v>25</v>
      </c>
      <c r="G154" t="s">
        <v>26</v>
      </c>
      <c r="H154" t="s">
        <v>27</v>
      </c>
      <c r="I154">
        <v>13.275</v>
      </c>
      <c r="J154">
        <v>46.559699999999999</v>
      </c>
      <c r="K154">
        <v>1551</v>
      </c>
      <c r="L154" s="14">
        <v>1529.634765625</v>
      </c>
      <c r="M154" s="14">
        <f>Tabella1[[#This Row],[elevation_glo30]]-Tabella1[[#This Row],[ele_ok]]</f>
        <v>-0.365234375</v>
      </c>
      <c r="N154" t="s">
        <v>28</v>
      </c>
      <c r="O154" s="1">
        <v>40087</v>
      </c>
      <c r="P154" s="1">
        <v>45169</v>
      </c>
      <c r="Q154" t="s">
        <v>175</v>
      </c>
      <c r="R154" t="s">
        <v>388</v>
      </c>
      <c r="S154" t="s">
        <v>31</v>
      </c>
      <c r="T154">
        <v>5035</v>
      </c>
      <c r="U154">
        <v>5035</v>
      </c>
      <c r="V154" t="s">
        <v>24</v>
      </c>
      <c r="W154" s="17">
        <v>487000</v>
      </c>
      <c r="X154" s="17" t="s">
        <v>773</v>
      </c>
      <c r="Y154" s="17">
        <v>46.559728999999997</v>
      </c>
      <c r="Z154" s="17">
        <v>13.275149000000001</v>
      </c>
      <c r="AA154" s="17">
        <v>1530</v>
      </c>
    </row>
    <row r="155" spans="1:30" x14ac:dyDescent="0.2">
      <c r="A155" t="s">
        <v>21</v>
      </c>
      <c r="B155">
        <v>117</v>
      </c>
      <c r="C155" t="s">
        <v>392</v>
      </c>
      <c r="D155" t="s">
        <v>393</v>
      </c>
      <c r="E155" t="s">
        <v>170</v>
      </c>
      <c r="F155" t="s">
        <v>25</v>
      </c>
      <c r="G155" t="s">
        <v>26</v>
      </c>
      <c r="H155" t="s">
        <v>27</v>
      </c>
      <c r="I155">
        <v>13.120900000000001</v>
      </c>
      <c r="J155">
        <v>46.526299999999999</v>
      </c>
      <c r="K155">
        <v>678</v>
      </c>
      <c r="L155" s="14">
        <v>629.09796142578102</v>
      </c>
      <c r="M155" s="14">
        <f>Tabella1[[#This Row],[elevation_glo30]]-Tabella1[[#This Row],[ele_ok]]</f>
        <v>-0.90203857421897737</v>
      </c>
      <c r="N155" t="s">
        <v>28</v>
      </c>
      <c r="O155" s="1">
        <v>9520</v>
      </c>
      <c r="P155" s="1">
        <v>45169</v>
      </c>
      <c r="Q155" t="s">
        <v>175</v>
      </c>
      <c r="R155" t="s">
        <v>394</v>
      </c>
      <c r="S155" t="s">
        <v>31</v>
      </c>
      <c r="T155">
        <v>33476</v>
      </c>
      <c r="U155">
        <v>12255</v>
      </c>
      <c r="V155" t="s">
        <v>24</v>
      </c>
      <c r="W155" s="17">
        <v>212900</v>
      </c>
      <c r="X155" s="17" t="s">
        <v>774</v>
      </c>
      <c r="Y155" s="17">
        <v>46.526403999999999</v>
      </c>
      <c r="Z155" s="17">
        <v>13.121001</v>
      </c>
      <c r="AA155" s="17">
        <v>630</v>
      </c>
    </row>
    <row r="156" spans="1:30" x14ac:dyDescent="0.2">
      <c r="A156" t="s">
        <v>21</v>
      </c>
      <c r="B156">
        <v>118</v>
      </c>
      <c r="C156" t="s">
        <v>395</v>
      </c>
      <c r="D156" t="s">
        <v>396</v>
      </c>
      <c r="E156" t="s">
        <v>170</v>
      </c>
      <c r="F156" t="s">
        <v>25</v>
      </c>
      <c r="G156" t="s">
        <v>26</v>
      </c>
      <c r="H156" t="s">
        <v>27</v>
      </c>
      <c r="I156">
        <v>13.296200000000001</v>
      </c>
      <c r="J156">
        <v>45.991999999999997</v>
      </c>
      <c r="K156">
        <v>67</v>
      </c>
      <c r="L156" s="14">
        <v>67.404342651367202</v>
      </c>
      <c r="M156" s="14">
        <f>Tabella1[[#This Row],[elevation_glo30]]-Tabella1[[#This Row],[ele_ok]]</f>
        <v>2.4043426513672017</v>
      </c>
      <c r="N156" t="s">
        <v>28</v>
      </c>
      <c r="O156" s="1">
        <v>39722</v>
      </c>
      <c r="P156" s="1">
        <v>45169</v>
      </c>
      <c r="Q156" t="s">
        <v>175</v>
      </c>
      <c r="R156" t="s">
        <v>397</v>
      </c>
      <c r="S156" t="s">
        <v>31</v>
      </c>
      <c r="T156">
        <v>5442</v>
      </c>
      <c r="U156">
        <v>5442</v>
      </c>
      <c r="V156" t="s">
        <v>24</v>
      </c>
      <c r="W156" s="17">
        <v>500900</v>
      </c>
      <c r="X156" s="17" t="s">
        <v>775</v>
      </c>
      <c r="Y156" s="17">
        <v>45.992027999999998</v>
      </c>
      <c r="Z156" s="17">
        <v>13.296516</v>
      </c>
      <c r="AA156" s="17">
        <v>65</v>
      </c>
    </row>
    <row r="157" spans="1:30" x14ac:dyDescent="0.2">
      <c r="A157" t="s">
        <v>21</v>
      </c>
      <c r="B157">
        <v>148</v>
      </c>
      <c r="C157" t="s">
        <v>486</v>
      </c>
      <c r="D157" t="s">
        <v>487</v>
      </c>
      <c r="E157" t="s">
        <v>170</v>
      </c>
      <c r="F157" t="s">
        <v>25</v>
      </c>
      <c r="G157" t="s">
        <v>26</v>
      </c>
      <c r="H157" t="s">
        <v>27</v>
      </c>
      <c r="I157">
        <v>12.7464</v>
      </c>
      <c r="J157">
        <v>46.570500000000003</v>
      </c>
      <c r="K157">
        <v>1065</v>
      </c>
      <c r="L157" s="14">
        <v>1042.23168945312</v>
      </c>
      <c r="M157" s="14">
        <f>Tabella1[[#This Row],[elevation_glo30]]-Tabella1[[#This Row],[ele_ok]]</f>
        <v>-2.7683105468800022</v>
      </c>
      <c r="N157" t="s">
        <v>28</v>
      </c>
      <c r="O157" s="1">
        <v>12785</v>
      </c>
      <c r="P157" s="1">
        <v>45169</v>
      </c>
      <c r="Q157" t="s">
        <v>175</v>
      </c>
      <c r="R157" t="s">
        <v>488</v>
      </c>
      <c r="S157" t="s">
        <v>31</v>
      </c>
      <c r="T157">
        <v>4858</v>
      </c>
      <c r="U157">
        <v>4857</v>
      </c>
      <c r="V157" t="s">
        <v>24</v>
      </c>
      <c r="W157" s="17">
        <v>501500</v>
      </c>
      <c r="X157" s="17" t="s">
        <v>776</v>
      </c>
      <c r="Y157" s="17">
        <v>46.570495999999999</v>
      </c>
      <c r="Z157" s="17">
        <v>12.746582</v>
      </c>
      <c r="AA157" s="17">
        <v>1045</v>
      </c>
    </row>
    <row r="158" spans="1:30" x14ac:dyDescent="0.2">
      <c r="A158" t="s">
        <v>21</v>
      </c>
      <c r="B158">
        <v>119</v>
      </c>
      <c r="C158" t="s">
        <v>398</v>
      </c>
      <c r="D158" t="s">
        <v>399</v>
      </c>
      <c r="E158" t="s">
        <v>170</v>
      </c>
      <c r="F158" t="s">
        <v>25</v>
      </c>
      <c r="G158" t="s">
        <v>26</v>
      </c>
      <c r="H158" t="s">
        <v>27</v>
      </c>
      <c r="I158">
        <v>12.775700000000001</v>
      </c>
      <c r="J158">
        <v>46.521799999999999</v>
      </c>
      <c r="K158">
        <v>760</v>
      </c>
      <c r="L158" s="14">
        <v>732.56921386718795</v>
      </c>
      <c r="M158" s="14">
        <f>Tabella1[[#This Row],[elevation_glo30]]-Tabella1[[#This Row],[ele_ok]]</f>
        <v>-0.43078613281204525</v>
      </c>
      <c r="N158" t="s">
        <v>28</v>
      </c>
      <c r="O158" s="1">
        <v>37257</v>
      </c>
      <c r="P158" s="1">
        <v>45169</v>
      </c>
      <c r="Q158" t="s">
        <v>175</v>
      </c>
      <c r="R158" t="s">
        <v>400</v>
      </c>
      <c r="S158" t="s">
        <v>31</v>
      </c>
      <c r="T158">
        <v>7844</v>
      </c>
      <c r="U158">
        <v>7844</v>
      </c>
      <c r="V158" t="s">
        <v>24</v>
      </c>
      <c r="W158" s="17">
        <v>212500</v>
      </c>
      <c r="X158" s="17" t="s">
        <v>777</v>
      </c>
      <c r="Y158" s="17">
        <v>46.521880000000003</v>
      </c>
      <c r="Z158" s="17">
        <v>12.775179</v>
      </c>
      <c r="AA158" s="17">
        <v>733</v>
      </c>
    </row>
    <row r="159" spans="1:30" x14ac:dyDescent="0.2">
      <c r="A159" t="s">
        <v>21</v>
      </c>
      <c r="B159">
        <v>30</v>
      </c>
      <c r="C159" t="s">
        <v>124</v>
      </c>
      <c r="D159" t="s">
        <v>125</v>
      </c>
      <c r="E159" t="s">
        <v>24</v>
      </c>
      <c r="F159" t="s">
        <v>25</v>
      </c>
      <c r="G159" t="s">
        <v>33</v>
      </c>
      <c r="H159" t="s">
        <v>27</v>
      </c>
      <c r="I159">
        <v>12.524386</v>
      </c>
      <c r="J159">
        <v>46.114922</v>
      </c>
      <c r="K159">
        <v>1275</v>
      </c>
      <c r="L159" s="14">
        <v>1271.61975097656</v>
      </c>
      <c r="M159" s="14">
        <f>Tabella1[[#This Row],[elevation_glo30]]-Tabella1[[#This Row],[ele_ok]]</f>
        <v>-3.3802490234400011</v>
      </c>
      <c r="N159" t="s">
        <v>28</v>
      </c>
      <c r="O159" s="1">
        <v>36893</v>
      </c>
      <c r="P159" s="1">
        <v>45313</v>
      </c>
      <c r="Q159" t="s">
        <v>43</v>
      </c>
      <c r="R159" t="s">
        <v>126</v>
      </c>
      <c r="S159" t="s">
        <v>45</v>
      </c>
      <c r="T159">
        <v>8404</v>
      </c>
      <c r="U159">
        <v>8404</v>
      </c>
      <c r="V159" t="s">
        <v>24</v>
      </c>
      <c r="W159" s="17" t="s">
        <v>125</v>
      </c>
      <c r="X159" s="17" t="s">
        <v>124</v>
      </c>
      <c r="Y159" s="17">
        <v>46.114922</v>
      </c>
      <c r="Z159" s="17">
        <v>12.524386</v>
      </c>
      <c r="AA159" s="17">
        <v>1275</v>
      </c>
    </row>
    <row r="160" spans="1:30" x14ac:dyDescent="0.2">
      <c r="A160" t="s">
        <v>21</v>
      </c>
      <c r="B160">
        <v>208</v>
      </c>
      <c r="C160" t="s">
        <v>615</v>
      </c>
      <c r="D160" t="s">
        <v>27</v>
      </c>
      <c r="E160" t="s">
        <v>592</v>
      </c>
      <c r="F160" t="s">
        <v>25</v>
      </c>
      <c r="G160" t="s">
        <v>26</v>
      </c>
      <c r="H160" t="s">
        <v>27</v>
      </c>
      <c r="I160">
        <v>13.300280000000001</v>
      </c>
      <c r="J160">
        <v>46.482779999999998</v>
      </c>
      <c r="K160">
        <v>512</v>
      </c>
      <c r="L160" s="14">
        <v>497.28747558593801</v>
      </c>
      <c r="M160" s="14">
        <f>Tabella1[[#This Row],[elevation_glo30]]-Tabella1[[#This Row],[ele_ok]]</f>
        <v>-17.712524414061988</v>
      </c>
      <c r="N160" t="s">
        <v>28</v>
      </c>
      <c r="O160" s="1">
        <v>41055</v>
      </c>
      <c r="P160" s="1">
        <v>44327</v>
      </c>
      <c r="Q160" t="s">
        <v>593</v>
      </c>
      <c r="R160">
        <v>2641</v>
      </c>
      <c r="S160">
        <v>1</v>
      </c>
      <c r="T160">
        <v>3109</v>
      </c>
      <c r="U160">
        <v>3109</v>
      </c>
      <c r="V160" t="s">
        <v>24</v>
      </c>
      <c r="W160" s="17">
        <v>648100</v>
      </c>
      <c r="X160" s="17" t="s">
        <v>778</v>
      </c>
      <c r="Y160" s="17">
        <v>46.481926000000001</v>
      </c>
      <c r="Z160" s="17">
        <v>13.300462</v>
      </c>
      <c r="AA160" s="17">
        <v>515</v>
      </c>
    </row>
    <row r="161" spans="1:29" x14ac:dyDescent="0.2">
      <c r="A161" t="s">
        <v>21</v>
      </c>
      <c r="B161">
        <v>243</v>
      </c>
      <c r="C161" t="s">
        <v>670</v>
      </c>
      <c r="D161" t="s">
        <v>671</v>
      </c>
      <c r="E161" t="s">
        <v>170</v>
      </c>
      <c r="F161" t="s">
        <v>25</v>
      </c>
      <c r="G161" t="s">
        <v>33</v>
      </c>
      <c r="H161" t="s">
        <v>27</v>
      </c>
      <c r="I161">
        <v>12.949199999999999</v>
      </c>
      <c r="J161">
        <v>46.179200000000002</v>
      </c>
      <c r="K161">
        <v>173</v>
      </c>
      <c r="L161" s="14">
        <v>169.264083862305</v>
      </c>
      <c r="M161" s="14">
        <f>Tabella1[[#This Row],[elevation_glo30]]-Tabella1[[#This Row],[ele_ok]]</f>
        <v>0.26408386230500014</v>
      </c>
      <c r="N161" t="s">
        <v>28</v>
      </c>
      <c r="O161" s="1">
        <v>25204</v>
      </c>
      <c r="P161" s="1">
        <v>40908</v>
      </c>
      <c r="Q161" t="s">
        <v>631</v>
      </c>
      <c r="R161">
        <v>2811</v>
      </c>
      <c r="S161">
        <v>1</v>
      </c>
      <c r="T161">
        <v>15187</v>
      </c>
      <c r="U161">
        <v>7911</v>
      </c>
      <c r="V161" t="s">
        <v>24</v>
      </c>
      <c r="W161" s="17"/>
      <c r="X161" s="17"/>
      <c r="Y161" s="17"/>
      <c r="Z161" s="17"/>
      <c r="AA161" s="17">
        <v>169</v>
      </c>
      <c r="AB161">
        <v>-1</v>
      </c>
      <c r="AC161">
        <v>-1</v>
      </c>
    </row>
    <row r="162" spans="1:29" x14ac:dyDescent="0.2">
      <c r="A162" t="s">
        <v>21</v>
      </c>
      <c r="B162">
        <v>120</v>
      </c>
      <c r="C162" t="s">
        <v>401</v>
      </c>
      <c r="D162" t="s">
        <v>402</v>
      </c>
      <c r="E162" t="s">
        <v>170</v>
      </c>
      <c r="F162" t="s">
        <v>25</v>
      </c>
      <c r="G162" t="s">
        <v>26</v>
      </c>
      <c r="H162" t="s">
        <v>27</v>
      </c>
      <c r="I162">
        <v>13.380599999999999</v>
      </c>
      <c r="J162">
        <v>46.243000000000002</v>
      </c>
      <c r="K162">
        <v>739</v>
      </c>
      <c r="L162" s="14">
        <v>683.10150146484398</v>
      </c>
      <c r="M162" s="14">
        <f>Tabella1[[#This Row],[elevation_glo30]]-Tabella1[[#This Row],[ele_ok]]</f>
        <v>0.10150146484397737</v>
      </c>
      <c r="N162" t="s">
        <v>28</v>
      </c>
      <c r="O162" s="1">
        <v>12805</v>
      </c>
      <c r="P162" s="1">
        <v>45169</v>
      </c>
      <c r="Q162" t="s">
        <v>175</v>
      </c>
      <c r="R162" t="s">
        <v>403</v>
      </c>
      <c r="S162" t="s">
        <v>31</v>
      </c>
      <c r="T162">
        <v>11124</v>
      </c>
      <c r="U162">
        <v>7768</v>
      </c>
      <c r="V162" t="s">
        <v>24</v>
      </c>
      <c r="W162" s="17">
        <v>194800</v>
      </c>
      <c r="X162" s="17" t="s">
        <v>779</v>
      </c>
      <c r="Y162" s="17">
        <v>46.242834000000002</v>
      </c>
      <c r="Z162" s="17">
        <v>13.380049</v>
      </c>
      <c r="AA162" s="17">
        <v>683</v>
      </c>
    </row>
    <row r="163" spans="1:29" x14ac:dyDescent="0.2">
      <c r="A163" t="s">
        <v>21</v>
      </c>
      <c r="B163">
        <v>121</v>
      </c>
      <c r="C163" t="s">
        <v>404</v>
      </c>
      <c r="D163" s="3" t="s">
        <v>405</v>
      </c>
      <c r="E163" t="s">
        <v>170</v>
      </c>
      <c r="F163" t="s">
        <v>25</v>
      </c>
      <c r="G163" t="s">
        <v>26</v>
      </c>
      <c r="H163" t="s">
        <v>27</v>
      </c>
      <c r="I163">
        <v>13.113200000000001</v>
      </c>
      <c r="J163">
        <v>45.833199999999998</v>
      </c>
      <c r="K163">
        <v>9</v>
      </c>
      <c r="L163" s="14">
        <v>7.2890777587890598</v>
      </c>
      <c r="M163" s="14">
        <f>Tabella1[[#This Row],[elevation_glo30]]-Tabella1[[#This Row],[ele_ok]]</f>
        <v>0.28907775878905984</v>
      </c>
      <c r="N163" t="s">
        <v>28</v>
      </c>
      <c r="O163" s="1">
        <v>39436</v>
      </c>
      <c r="P163" s="1">
        <v>44264</v>
      </c>
      <c r="Q163" t="s">
        <v>175</v>
      </c>
      <c r="R163" t="s">
        <v>406</v>
      </c>
      <c r="S163" t="s">
        <v>31</v>
      </c>
      <c r="T163">
        <v>4823</v>
      </c>
      <c r="U163">
        <v>4823</v>
      </c>
      <c r="V163" t="s">
        <v>24</v>
      </c>
      <c r="W163" s="17">
        <v>489200</v>
      </c>
      <c r="X163" s="17" t="s">
        <v>780</v>
      </c>
      <c r="Y163" s="17">
        <v>45.833337</v>
      </c>
      <c r="Z163" s="17">
        <v>13.113336</v>
      </c>
      <c r="AA163" s="17">
        <v>7</v>
      </c>
    </row>
    <row r="164" spans="1:29" x14ac:dyDescent="0.2">
      <c r="A164" t="s">
        <v>21</v>
      </c>
      <c r="B164">
        <v>161</v>
      </c>
      <c r="C164" t="s">
        <v>525</v>
      </c>
      <c r="D164" t="s">
        <v>526</v>
      </c>
      <c r="E164" t="s">
        <v>170</v>
      </c>
      <c r="F164" t="s">
        <v>25</v>
      </c>
      <c r="G164" t="s">
        <v>33</v>
      </c>
      <c r="H164" t="s">
        <v>27</v>
      </c>
      <c r="I164">
        <v>12.7499</v>
      </c>
      <c r="J164">
        <v>46.241199999999999</v>
      </c>
      <c r="K164">
        <v>479</v>
      </c>
      <c r="L164" s="14">
        <v>309.83020019531199</v>
      </c>
      <c r="M164" s="14">
        <f>Tabella1[[#This Row],[elevation_glo30]]-Tabella1[[#This Row],[ele_ok]]</f>
        <v>-8.1697998046880116</v>
      </c>
      <c r="N164" t="s">
        <v>28</v>
      </c>
      <c r="O164" s="1">
        <v>27030</v>
      </c>
      <c r="P164" s="1">
        <v>45169</v>
      </c>
      <c r="Q164" t="s">
        <v>175</v>
      </c>
      <c r="R164" t="s">
        <v>527</v>
      </c>
      <c r="S164" t="s">
        <v>31</v>
      </c>
      <c r="T164">
        <v>17139</v>
      </c>
      <c r="U164">
        <v>11428</v>
      </c>
      <c r="V164" t="s">
        <v>24</v>
      </c>
      <c r="W164" s="17">
        <v>502600</v>
      </c>
      <c r="X164" s="17" t="s">
        <v>781</v>
      </c>
      <c r="Y164" s="17">
        <v>46.240555999999998</v>
      </c>
      <c r="Z164" s="17">
        <v>12.750278</v>
      </c>
      <c r="AA164" s="17">
        <v>318</v>
      </c>
    </row>
    <row r="165" spans="1:29" x14ac:dyDescent="0.2">
      <c r="A165" t="s">
        <v>21</v>
      </c>
      <c r="B165">
        <v>122</v>
      </c>
      <c r="C165" t="s">
        <v>407</v>
      </c>
      <c r="D165" t="s">
        <v>408</v>
      </c>
      <c r="E165" t="s">
        <v>170</v>
      </c>
      <c r="F165" t="s">
        <v>25</v>
      </c>
      <c r="G165" t="s">
        <v>26</v>
      </c>
      <c r="H165" t="s">
        <v>27</v>
      </c>
      <c r="I165">
        <v>13.3293</v>
      </c>
      <c r="J165">
        <v>46.267000000000003</v>
      </c>
      <c r="K165">
        <v>509</v>
      </c>
      <c r="L165" s="14">
        <v>383.91830444335898</v>
      </c>
      <c r="M165" s="14">
        <f>Tabella1[[#This Row],[elevation_glo30]]-Tabella1[[#This Row],[ele_ok]]</f>
        <v>-5.0816955566410229</v>
      </c>
      <c r="N165" t="s">
        <v>28</v>
      </c>
      <c r="O165" s="1">
        <v>40166</v>
      </c>
      <c r="P165" s="1">
        <v>45169</v>
      </c>
      <c r="Q165" t="s">
        <v>175</v>
      </c>
      <c r="R165" t="s">
        <v>409</v>
      </c>
      <c r="S165" t="s">
        <v>31</v>
      </c>
      <c r="T165">
        <v>4912</v>
      </c>
      <c r="U165">
        <v>4912</v>
      </c>
      <c r="V165" t="s">
        <v>24</v>
      </c>
      <c r="W165" s="17">
        <v>501100</v>
      </c>
      <c r="X165" s="17" t="s">
        <v>782</v>
      </c>
      <c r="Y165" s="17">
        <v>46.266809000000002</v>
      </c>
      <c r="Z165" s="17">
        <v>13.329354</v>
      </c>
      <c r="AA165" s="17">
        <v>389</v>
      </c>
    </row>
    <row r="166" spans="1:29" x14ac:dyDescent="0.2">
      <c r="A166" t="s">
        <v>21</v>
      </c>
      <c r="B166">
        <v>31</v>
      </c>
      <c r="C166" t="s">
        <v>127</v>
      </c>
      <c r="D166" t="s">
        <v>128</v>
      </c>
      <c r="E166" t="s">
        <v>24</v>
      </c>
      <c r="F166" t="s">
        <v>25</v>
      </c>
      <c r="G166" t="s">
        <v>26</v>
      </c>
      <c r="H166" t="s">
        <v>27</v>
      </c>
      <c r="I166">
        <v>13.302481</v>
      </c>
      <c r="J166">
        <v>46.509585999999999</v>
      </c>
      <c r="K166">
        <v>590</v>
      </c>
      <c r="L166" s="14">
        <v>588.11218261718795</v>
      </c>
      <c r="M166" s="14">
        <f>Tabella1[[#This Row],[elevation_glo30]]-Tabella1[[#This Row],[ele_ok]]</f>
        <v>588.11218261718795</v>
      </c>
      <c r="N166" t="s">
        <v>28</v>
      </c>
      <c r="O166" s="1">
        <v>9499</v>
      </c>
      <c r="P166" s="1">
        <v>45169</v>
      </c>
      <c r="Q166" t="s">
        <v>43</v>
      </c>
      <c r="R166" t="s">
        <v>129</v>
      </c>
      <c r="S166" t="s">
        <v>45</v>
      </c>
      <c r="T166">
        <v>33120</v>
      </c>
      <c r="U166">
        <v>12252</v>
      </c>
      <c r="V166" t="s">
        <v>24</v>
      </c>
      <c r="W166" s="17"/>
      <c r="X166" s="17"/>
      <c r="Y166" s="17"/>
      <c r="Z166" s="17"/>
      <c r="AA166" s="17"/>
    </row>
    <row r="167" spans="1:29" x14ac:dyDescent="0.2">
      <c r="A167" t="s">
        <v>21</v>
      </c>
      <c r="B167">
        <v>123</v>
      </c>
      <c r="C167" t="s">
        <v>410</v>
      </c>
      <c r="D167" t="s">
        <v>411</v>
      </c>
      <c r="E167" t="s">
        <v>170</v>
      </c>
      <c r="F167" t="s">
        <v>25</v>
      </c>
      <c r="G167" t="s">
        <v>33</v>
      </c>
      <c r="H167" t="s">
        <v>27</v>
      </c>
      <c r="I167">
        <v>12.614100000000001</v>
      </c>
      <c r="J167">
        <v>45.9221</v>
      </c>
      <c r="K167">
        <v>19</v>
      </c>
      <c r="L167" s="14">
        <v>18.1509895324707</v>
      </c>
      <c r="M167" s="14">
        <f>Tabella1[[#This Row],[elevation_glo30]]-Tabella1[[#This Row],[ele_ok]]</f>
        <v>-0.84901046752930043</v>
      </c>
      <c r="N167" t="s">
        <v>28</v>
      </c>
      <c r="O167" s="1">
        <v>40458</v>
      </c>
      <c r="P167" s="1">
        <v>45169</v>
      </c>
      <c r="Q167" t="s">
        <v>175</v>
      </c>
      <c r="R167" t="s">
        <v>412</v>
      </c>
      <c r="S167" t="s">
        <v>31</v>
      </c>
      <c r="T167">
        <v>4707</v>
      </c>
      <c r="U167">
        <v>4707</v>
      </c>
      <c r="V167" t="s">
        <v>24</v>
      </c>
      <c r="W167" s="17">
        <v>503300</v>
      </c>
      <c r="X167" s="17" t="s">
        <v>783</v>
      </c>
      <c r="Y167" s="17">
        <v>45.921778000000003</v>
      </c>
      <c r="Z167" s="17">
        <v>12.614193999999999</v>
      </c>
      <c r="AA167" s="17">
        <v>19</v>
      </c>
    </row>
    <row r="168" spans="1:29" x14ac:dyDescent="0.2">
      <c r="A168" t="s">
        <v>21</v>
      </c>
      <c r="B168">
        <v>32</v>
      </c>
      <c r="C168" t="s">
        <v>130</v>
      </c>
      <c r="D168" t="s">
        <v>131</v>
      </c>
      <c r="E168" t="s">
        <v>24</v>
      </c>
      <c r="F168" t="s">
        <v>25</v>
      </c>
      <c r="G168" t="s">
        <v>33</v>
      </c>
      <c r="H168" t="s">
        <v>27</v>
      </c>
      <c r="I168">
        <v>12.681257</v>
      </c>
      <c r="J168">
        <v>45.953617999999999</v>
      </c>
      <c r="K168">
        <v>23</v>
      </c>
      <c r="L168" s="14">
        <v>24.9235134124756</v>
      </c>
      <c r="M168" s="14">
        <f>Tabella1[[#This Row],[elevation_glo30]]-Tabella1[[#This Row],[ele_ok]]</f>
        <v>1.9235134124756001</v>
      </c>
      <c r="N168" t="s">
        <v>28</v>
      </c>
      <c r="O168" s="1">
        <v>34486</v>
      </c>
      <c r="P168" s="1">
        <v>45313</v>
      </c>
      <c r="Q168" t="s">
        <v>43</v>
      </c>
      <c r="R168" t="s">
        <v>132</v>
      </c>
      <c r="S168" t="s">
        <v>45</v>
      </c>
      <c r="T168">
        <v>10735</v>
      </c>
      <c r="U168">
        <v>10735</v>
      </c>
      <c r="V168" t="s">
        <v>24</v>
      </c>
      <c r="W168" s="17" t="s">
        <v>131</v>
      </c>
      <c r="X168" s="17" t="s">
        <v>130</v>
      </c>
      <c r="Y168" s="17">
        <v>45.953617999999999</v>
      </c>
      <c r="Z168" s="17">
        <v>12.681257</v>
      </c>
      <c r="AA168" s="17">
        <v>23</v>
      </c>
    </row>
    <row r="169" spans="1:29" x14ac:dyDescent="0.2">
      <c r="A169" t="s">
        <v>21</v>
      </c>
      <c r="B169">
        <v>124</v>
      </c>
      <c r="C169" t="s">
        <v>413</v>
      </c>
      <c r="D169" t="s">
        <v>414</v>
      </c>
      <c r="E169" t="s">
        <v>170</v>
      </c>
      <c r="F169" t="s">
        <v>25</v>
      </c>
      <c r="G169" t="s">
        <v>33</v>
      </c>
      <c r="H169" t="s">
        <v>27</v>
      </c>
      <c r="I169">
        <v>12.649800000000001</v>
      </c>
      <c r="J169">
        <v>45.958799999999997</v>
      </c>
      <c r="K169">
        <v>31</v>
      </c>
      <c r="L169" s="14">
        <v>28.9630241394043</v>
      </c>
      <c r="M169" s="14">
        <f>Tabella1[[#This Row],[elevation_glo30]]-Tabella1[[#This Row],[ele_ok]]</f>
        <v>-7.0369758605956996</v>
      </c>
      <c r="N169" t="s">
        <v>28</v>
      </c>
      <c r="O169" s="1">
        <v>37896</v>
      </c>
      <c r="P169" s="1">
        <v>45169</v>
      </c>
      <c r="Q169" t="s">
        <v>175</v>
      </c>
      <c r="R169" t="s">
        <v>415</v>
      </c>
      <c r="S169" t="s">
        <v>31</v>
      </c>
      <c r="T169">
        <v>7268</v>
      </c>
      <c r="U169">
        <v>7268</v>
      </c>
      <c r="V169" t="s">
        <v>24</v>
      </c>
      <c r="W169" s="17">
        <v>342600</v>
      </c>
      <c r="X169" s="17" t="s">
        <v>784</v>
      </c>
      <c r="Y169" s="17">
        <v>45.958624999999998</v>
      </c>
      <c r="Z169" s="17">
        <v>12.649689</v>
      </c>
      <c r="AA169" s="17">
        <v>36</v>
      </c>
    </row>
    <row r="170" spans="1:29" x14ac:dyDescent="0.2">
      <c r="A170" t="s">
        <v>21</v>
      </c>
      <c r="B170">
        <v>244</v>
      </c>
      <c r="C170" t="s">
        <v>672</v>
      </c>
      <c r="D170" t="s">
        <v>673</v>
      </c>
      <c r="E170" t="s">
        <v>170</v>
      </c>
      <c r="F170" t="s">
        <v>25</v>
      </c>
      <c r="G170" t="s">
        <v>33</v>
      </c>
      <c r="H170" t="s">
        <v>27</v>
      </c>
      <c r="I170">
        <v>12.672700000000001</v>
      </c>
      <c r="J170">
        <v>45.968200000000003</v>
      </c>
      <c r="K170">
        <v>29</v>
      </c>
      <c r="L170" s="14">
        <v>33.709487915039098</v>
      </c>
      <c r="M170" s="14">
        <f>Tabella1[[#This Row],[elevation_glo30]]-Tabella1[[#This Row],[ele_ok]]</f>
        <v>33.709487915039098</v>
      </c>
      <c r="N170" t="s">
        <v>28</v>
      </c>
      <c r="O170" s="1">
        <v>17899</v>
      </c>
      <c r="P170" s="1">
        <v>36007</v>
      </c>
      <c r="Q170" t="s">
        <v>631</v>
      </c>
      <c r="R170">
        <v>2861</v>
      </c>
      <c r="S170">
        <v>1</v>
      </c>
      <c r="T170">
        <v>16535</v>
      </c>
      <c r="U170">
        <v>3129</v>
      </c>
      <c r="V170" t="s">
        <v>24</v>
      </c>
      <c r="W170" s="17"/>
      <c r="X170" s="17"/>
      <c r="Y170" s="17"/>
      <c r="Z170" s="17"/>
      <c r="AA170" s="17"/>
      <c r="AB170">
        <v>1</v>
      </c>
    </row>
    <row r="171" spans="1:29" x14ac:dyDescent="0.2">
      <c r="A171" t="s">
        <v>21</v>
      </c>
      <c r="B171">
        <v>125</v>
      </c>
      <c r="C171" t="s">
        <v>416</v>
      </c>
      <c r="D171" t="s">
        <v>417</v>
      </c>
      <c r="E171" t="s">
        <v>170</v>
      </c>
      <c r="F171" t="s">
        <v>25</v>
      </c>
      <c r="G171" t="s">
        <v>26</v>
      </c>
      <c r="H171" t="s">
        <v>27</v>
      </c>
      <c r="I171">
        <v>13.308999999999999</v>
      </c>
      <c r="J171">
        <v>46.122900000000001</v>
      </c>
      <c r="K171">
        <v>128</v>
      </c>
      <c r="L171" s="14">
        <v>130.96754455566401</v>
      </c>
      <c r="M171" s="14">
        <f>Tabella1[[#This Row],[elevation_glo30]]-Tabella1[[#This Row],[ele_ok]]</f>
        <v>-3.2455444335994343E-2</v>
      </c>
      <c r="N171" t="s">
        <v>28</v>
      </c>
      <c r="O171" s="1">
        <v>39955</v>
      </c>
      <c r="P171" s="1">
        <v>45169</v>
      </c>
      <c r="Q171" t="s">
        <v>175</v>
      </c>
      <c r="R171" t="s">
        <v>418</v>
      </c>
      <c r="S171" t="s">
        <v>31</v>
      </c>
      <c r="T171">
        <v>5209</v>
      </c>
      <c r="U171">
        <v>5209</v>
      </c>
      <c r="V171" t="s">
        <v>24</v>
      </c>
      <c r="W171" s="17">
        <v>501200</v>
      </c>
      <c r="X171" s="17" t="s">
        <v>785</v>
      </c>
      <c r="Y171" s="17">
        <v>46.122911999999999</v>
      </c>
      <c r="Z171" s="17">
        <v>13.309144</v>
      </c>
      <c r="AA171" s="17">
        <v>131</v>
      </c>
    </row>
    <row r="172" spans="1:29" x14ac:dyDescent="0.2">
      <c r="A172" t="s">
        <v>21</v>
      </c>
      <c r="B172">
        <v>33</v>
      </c>
      <c r="C172" t="s">
        <v>133</v>
      </c>
      <c r="D172" t="s">
        <v>134</v>
      </c>
      <c r="E172" t="s">
        <v>24</v>
      </c>
      <c r="F172" t="s">
        <v>25</v>
      </c>
      <c r="G172" t="s">
        <v>26</v>
      </c>
      <c r="H172" t="s">
        <v>27</v>
      </c>
      <c r="I172">
        <v>13.303041</v>
      </c>
      <c r="J172">
        <v>46.044246999999999</v>
      </c>
      <c r="K172">
        <v>91</v>
      </c>
      <c r="L172" s="14">
        <v>89.805801391601605</v>
      </c>
      <c r="M172" s="14">
        <f>Tabella1[[#This Row],[elevation_glo30]]-Tabella1[[#This Row],[ele_ok]]</f>
        <v>-1.1941986083983949</v>
      </c>
      <c r="N172" t="s">
        <v>28</v>
      </c>
      <c r="O172" s="1">
        <v>39583</v>
      </c>
      <c r="P172" s="1">
        <v>45313</v>
      </c>
      <c r="Q172" t="s">
        <v>29</v>
      </c>
      <c r="R172" t="s">
        <v>135</v>
      </c>
      <c r="S172" t="s">
        <v>31</v>
      </c>
      <c r="T172">
        <v>5627</v>
      </c>
      <c r="U172">
        <v>5627</v>
      </c>
      <c r="V172" t="s">
        <v>24</v>
      </c>
      <c r="W172" s="17" t="s">
        <v>134</v>
      </c>
      <c r="X172" s="17" t="s">
        <v>133</v>
      </c>
      <c r="Y172" s="17">
        <v>46.044246999999999</v>
      </c>
      <c r="Z172" s="17">
        <v>13.303041</v>
      </c>
      <c r="AA172" s="17">
        <v>91</v>
      </c>
    </row>
    <row r="173" spans="1:29" x14ac:dyDescent="0.2">
      <c r="A173" t="s">
        <v>21</v>
      </c>
      <c r="B173">
        <v>128</v>
      </c>
      <c r="C173" t="s">
        <v>425</v>
      </c>
      <c r="D173" t="s">
        <v>426</v>
      </c>
      <c r="E173" t="s">
        <v>170</v>
      </c>
      <c r="F173" t="s">
        <v>25</v>
      </c>
      <c r="G173" t="s">
        <v>26</v>
      </c>
      <c r="H173" t="s">
        <v>27</v>
      </c>
      <c r="I173">
        <v>12.8056</v>
      </c>
      <c r="J173">
        <v>46.518799999999999</v>
      </c>
      <c r="K173">
        <v>712</v>
      </c>
      <c r="L173" s="14">
        <v>637.86962890625</v>
      </c>
      <c r="M173" s="14">
        <f>Tabella1[[#This Row],[elevation_glo30]]-Tabella1[[#This Row],[ele_ok]]</f>
        <v>-2.13037109375</v>
      </c>
      <c r="N173" t="s">
        <v>28</v>
      </c>
      <c r="O173" s="1">
        <v>36896</v>
      </c>
      <c r="P173" s="1">
        <v>45169</v>
      </c>
      <c r="Q173" t="s">
        <v>175</v>
      </c>
      <c r="R173" t="s">
        <v>427</v>
      </c>
      <c r="S173" t="s">
        <v>31</v>
      </c>
      <c r="T173">
        <v>8117</v>
      </c>
      <c r="U173">
        <v>8117</v>
      </c>
      <c r="V173" t="s">
        <v>24</v>
      </c>
      <c r="W173" s="17">
        <v>217600</v>
      </c>
      <c r="X173" s="17" t="s">
        <v>786</v>
      </c>
      <c r="Y173" s="17">
        <v>46.518903999999999</v>
      </c>
      <c r="Z173" s="17">
        <v>12.805599000000001</v>
      </c>
      <c r="AA173" s="17">
        <v>640</v>
      </c>
    </row>
    <row r="174" spans="1:29" x14ac:dyDescent="0.2">
      <c r="A174" t="s">
        <v>21</v>
      </c>
      <c r="B174">
        <v>209</v>
      </c>
      <c r="C174" t="s">
        <v>616</v>
      </c>
      <c r="D174" t="s">
        <v>27</v>
      </c>
      <c r="E174" t="s">
        <v>592</v>
      </c>
      <c r="F174" t="s">
        <v>25</v>
      </c>
      <c r="G174" t="s">
        <v>26</v>
      </c>
      <c r="H174" t="s">
        <v>27</v>
      </c>
      <c r="I174">
        <v>13.42421</v>
      </c>
      <c r="J174">
        <v>46.038139999999999</v>
      </c>
      <c r="K174">
        <v>127</v>
      </c>
      <c r="L174" s="14">
        <v>127.409072875977</v>
      </c>
      <c r="M174" s="14">
        <f>Tabella1[[#This Row],[elevation_glo30]]-Tabella1[[#This Row],[ele_ok]]</f>
        <v>0.40907287597700304</v>
      </c>
      <c r="N174" t="s">
        <v>28</v>
      </c>
      <c r="O174" s="1">
        <v>44958</v>
      </c>
      <c r="P174" s="1">
        <v>45169</v>
      </c>
      <c r="Q174" t="s">
        <v>593</v>
      </c>
      <c r="R174">
        <v>2860</v>
      </c>
      <c r="S174">
        <v>1</v>
      </c>
      <c r="T174">
        <v>211</v>
      </c>
      <c r="U174">
        <v>211</v>
      </c>
      <c r="V174" t="s">
        <v>24</v>
      </c>
      <c r="W174" s="17">
        <v>114</v>
      </c>
      <c r="X174" s="17" t="s">
        <v>787</v>
      </c>
      <c r="Y174" s="17">
        <v>46.038139999999999</v>
      </c>
      <c r="Z174" s="17">
        <v>13.42421</v>
      </c>
      <c r="AA174" s="17">
        <v>127</v>
      </c>
    </row>
    <row r="175" spans="1:29" x14ac:dyDescent="0.2">
      <c r="A175" t="s">
        <v>21</v>
      </c>
      <c r="B175">
        <v>103</v>
      </c>
      <c r="C175" t="s">
        <v>349</v>
      </c>
      <c r="D175" t="s">
        <v>350</v>
      </c>
      <c r="E175" t="s">
        <v>170</v>
      </c>
      <c r="F175" t="s">
        <v>25</v>
      </c>
      <c r="G175" t="s">
        <v>33</v>
      </c>
      <c r="H175" t="s">
        <v>27</v>
      </c>
      <c r="I175">
        <v>12.773</v>
      </c>
      <c r="J175">
        <v>46.2179</v>
      </c>
      <c r="K175">
        <v>334</v>
      </c>
      <c r="L175" s="14">
        <v>249.55961608886699</v>
      </c>
      <c r="M175" s="14">
        <f>Tabella1[[#This Row],[elevation_glo30]]-Tabella1[[#This Row],[ele_ok]]</f>
        <v>-18.440383911133011</v>
      </c>
      <c r="N175" t="s">
        <v>28</v>
      </c>
      <c r="O175" s="1">
        <v>36527</v>
      </c>
      <c r="P175" s="1">
        <v>45169</v>
      </c>
      <c r="Q175" t="s">
        <v>175</v>
      </c>
      <c r="R175" t="s">
        <v>351</v>
      </c>
      <c r="S175" t="s">
        <v>31</v>
      </c>
      <c r="T175">
        <v>8381</v>
      </c>
      <c r="U175">
        <v>8381</v>
      </c>
      <c r="V175" t="s">
        <v>24</v>
      </c>
      <c r="W175" s="17">
        <v>232200</v>
      </c>
      <c r="X175" s="17" t="s">
        <v>788</v>
      </c>
      <c r="Y175" s="17">
        <v>46.217914</v>
      </c>
      <c r="Z175" s="17">
        <v>12.773192</v>
      </c>
      <c r="AA175" s="17">
        <v>268</v>
      </c>
    </row>
    <row r="176" spans="1:29" x14ac:dyDescent="0.2">
      <c r="A176" t="s">
        <v>21</v>
      </c>
      <c r="B176">
        <v>210</v>
      </c>
      <c r="C176" t="s">
        <v>617</v>
      </c>
      <c r="D176" t="s">
        <v>27</v>
      </c>
      <c r="E176" t="s">
        <v>592</v>
      </c>
      <c r="F176" t="s">
        <v>25</v>
      </c>
      <c r="G176" t="s">
        <v>42</v>
      </c>
      <c r="H176" t="s">
        <v>27</v>
      </c>
      <c r="I176">
        <v>13.69242</v>
      </c>
      <c r="J176">
        <v>45.760269999999998</v>
      </c>
      <c r="K176">
        <v>0</v>
      </c>
      <c r="L176" s="14">
        <v>221.69012451171901</v>
      </c>
      <c r="M176" s="14">
        <f>Tabella1[[#This Row],[elevation_glo30]]-Tabella1[[#This Row],[ele_ok]]</f>
        <v>221.69012451171901</v>
      </c>
      <c r="N176" t="s">
        <v>28</v>
      </c>
      <c r="O176" s="1">
        <v>44958</v>
      </c>
      <c r="P176" s="1">
        <v>45169</v>
      </c>
      <c r="Q176" t="s">
        <v>593</v>
      </c>
      <c r="R176">
        <v>2864</v>
      </c>
      <c r="S176">
        <v>1</v>
      </c>
      <c r="T176">
        <v>212</v>
      </c>
      <c r="U176">
        <v>212</v>
      </c>
      <c r="V176" t="s">
        <v>24</v>
      </c>
      <c r="W176" s="17"/>
      <c r="X176" s="17"/>
      <c r="Y176" s="17"/>
      <c r="Z176" s="17"/>
      <c r="AA176" s="17"/>
    </row>
    <row r="177" spans="1:29" x14ac:dyDescent="0.2">
      <c r="A177" t="s">
        <v>21</v>
      </c>
      <c r="B177">
        <v>130</v>
      </c>
      <c r="C177" t="s">
        <v>431</v>
      </c>
      <c r="D177" t="s">
        <v>432</v>
      </c>
      <c r="E177" t="s">
        <v>170</v>
      </c>
      <c r="F177" t="s">
        <v>25</v>
      </c>
      <c r="G177" t="s">
        <v>33</v>
      </c>
      <c r="H177" t="s">
        <v>27</v>
      </c>
      <c r="I177">
        <v>12.4892</v>
      </c>
      <c r="J177">
        <v>46.192700000000002</v>
      </c>
      <c r="K177">
        <v>650</v>
      </c>
      <c r="L177" s="14">
        <v>648.0986328125</v>
      </c>
      <c r="M177" s="14">
        <f>Tabella1[[#This Row],[elevation_glo30]]-Tabella1[[#This Row],[ele_ok]]</f>
        <v>8.0986328125</v>
      </c>
      <c r="N177" t="s">
        <v>28</v>
      </c>
      <c r="O177" s="1">
        <v>27030</v>
      </c>
      <c r="P177" s="1">
        <v>45169</v>
      </c>
      <c r="Q177" t="s">
        <v>175</v>
      </c>
      <c r="R177" t="s">
        <v>433</v>
      </c>
      <c r="S177" t="s">
        <v>31</v>
      </c>
      <c r="T177">
        <v>11829</v>
      </c>
      <c r="U177">
        <v>8335</v>
      </c>
      <c r="V177" t="s">
        <v>24</v>
      </c>
      <c r="W177" s="17">
        <v>103500</v>
      </c>
      <c r="X177" s="17" t="s">
        <v>789</v>
      </c>
      <c r="Y177" s="17">
        <v>46.192833</v>
      </c>
      <c r="Z177" s="17">
        <v>12.489006</v>
      </c>
      <c r="AA177" s="17">
        <v>640</v>
      </c>
    </row>
    <row r="178" spans="1:29" x14ac:dyDescent="0.2">
      <c r="A178" t="s">
        <v>21</v>
      </c>
      <c r="B178">
        <v>131</v>
      </c>
      <c r="C178" t="s">
        <v>434</v>
      </c>
      <c r="D178" t="s">
        <v>435</v>
      </c>
      <c r="E178" t="s">
        <v>170</v>
      </c>
      <c r="F178" t="s">
        <v>25</v>
      </c>
      <c r="G178" t="s">
        <v>42</v>
      </c>
      <c r="H178" t="s">
        <v>27</v>
      </c>
      <c r="I178">
        <v>13.7576</v>
      </c>
      <c r="J178">
        <v>45.703099999999999</v>
      </c>
      <c r="K178">
        <v>263</v>
      </c>
      <c r="L178" s="14">
        <v>267.2353515625</v>
      </c>
      <c r="M178" s="14">
        <f>Tabella1[[#This Row],[elevation_glo30]]-Tabella1[[#This Row],[ele_ok]]</f>
        <v>0.2353515625</v>
      </c>
      <c r="N178" t="s">
        <v>28</v>
      </c>
      <c r="O178" s="1">
        <v>38532</v>
      </c>
      <c r="P178" s="1">
        <v>45169</v>
      </c>
      <c r="Q178" t="s">
        <v>175</v>
      </c>
      <c r="R178" t="s">
        <v>436</v>
      </c>
      <c r="S178" t="s">
        <v>31</v>
      </c>
      <c r="T178">
        <v>6457</v>
      </c>
      <c r="U178">
        <v>6457</v>
      </c>
      <c r="V178" t="s">
        <v>24</v>
      </c>
      <c r="W178" s="17">
        <v>343100</v>
      </c>
      <c r="X178" s="17" t="s">
        <v>841</v>
      </c>
      <c r="Y178" s="17">
        <v>45.703943000000002</v>
      </c>
      <c r="Z178" s="17">
        <v>13.75672</v>
      </c>
      <c r="AA178" s="17">
        <v>267</v>
      </c>
    </row>
    <row r="179" spans="1:29" x14ac:dyDescent="0.2">
      <c r="A179" t="s">
        <v>21</v>
      </c>
      <c r="B179">
        <v>132</v>
      </c>
      <c r="C179" t="s">
        <v>437</v>
      </c>
      <c r="D179" t="s">
        <v>438</v>
      </c>
      <c r="E179" t="s">
        <v>170</v>
      </c>
      <c r="F179" t="s">
        <v>25</v>
      </c>
      <c r="G179" t="s">
        <v>26</v>
      </c>
      <c r="H179" t="s">
        <v>27</v>
      </c>
      <c r="I179">
        <v>13.4831</v>
      </c>
      <c r="J179">
        <v>46.173299999999998</v>
      </c>
      <c r="K179">
        <v>245</v>
      </c>
      <c r="L179" s="14">
        <v>178.46090698242199</v>
      </c>
      <c r="M179" s="14">
        <f>Tabella1[[#This Row],[elevation_glo30]]-Tabella1[[#This Row],[ele_ok]]</f>
        <v>-5.5390930175780113</v>
      </c>
      <c r="N179" t="s">
        <v>28</v>
      </c>
      <c r="O179" s="1">
        <v>36527</v>
      </c>
      <c r="P179" s="1">
        <v>45169</v>
      </c>
      <c r="Q179" t="s">
        <v>175</v>
      </c>
      <c r="R179" t="s">
        <v>439</v>
      </c>
      <c r="S179" t="s">
        <v>31</v>
      </c>
      <c r="T179">
        <v>8433</v>
      </c>
      <c r="U179">
        <v>8433</v>
      </c>
      <c r="V179" t="s">
        <v>24</v>
      </c>
      <c r="W179" s="17">
        <v>231800</v>
      </c>
      <c r="X179" s="17" t="s">
        <v>790</v>
      </c>
      <c r="Y179" s="17">
        <v>46.173192999999998</v>
      </c>
      <c r="Z179" s="17">
        <v>13.483301000000001</v>
      </c>
      <c r="AA179" s="17">
        <v>184</v>
      </c>
    </row>
    <row r="180" spans="1:29" x14ac:dyDescent="0.2">
      <c r="A180" t="s">
        <v>21</v>
      </c>
      <c r="B180">
        <v>65</v>
      </c>
      <c r="C180" t="s">
        <v>234</v>
      </c>
      <c r="D180" t="s">
        <v>235</v>
      </c>
      <c r="E180" t="s">
        <v>170</v>
      </c>
      <c r="F180" t="s">
        <v>25</v>
      </c>
      <c r="G180" t="s">
        <v>26</v>
      </c>
      <c r="H180" t="s">
        <v>27</v>
      </c>
      <c r="I180">
        <v>13.317500000000001</v>
      </c>
      <c r="J180">
        <v>46.404600000000002</v>
      </c>
      <c r="K180">
        <v>690</v>
      </c>
      <c r="L180" s="14">
        <v>396.58575439453102</v>
      </c>
      <c r="M180" s="14">
        <f>Tabella1[[#This Row],[elevation_glo30]]-Tabella1[[#This Row],[ele_ok]]</f>
        <v>-3.4142456054689774</v>
      </c>
      <c r="N180" t="s">
        <v>28</v>
      </c>
      <c r="O180" s="1">
        <v>36893</v>
      </c>
      <c r="P180" s="1">
        <v>45169</v>
      </c>
      <c r="Q180" t="s">
        <v>175</v>
      </c>
      <c r="R180" t="s">
        <v>236</v>
      </c>
      <c r="S180" t="s">
        <v>31</v>
      </c>
      <c r="T180">
        <v>8127</v>
      </c>
      <c r="U180">
        <v>8127</v>
      </c>
      <c r="V180" t="s">
        <v>24</v>
      </c>
      <c r="W180" s="17">
        <v>230900</v>
      </c>
      <c r="X180" s="17" t="s">
        <v>728</v>
      </c>
      <c r="Y180" s="17">
        <v>46.404778</v>
      </c>
      <c r="Z180" s="17">
        <v>13.317482999999999</v>
      </c>
      <c r="AA180" s="17">
        <v>400</v>
      </c>
    </row>
    <row r="181" spans="1:29" x14ac:dyDescent="0.2">
      <c r="A181" t="s">
        <v>21</v>
      </c>
      <c r="B181">
        <v>133</v>
      </c>
      <c r="C181" t="s">
        <v>440</v>
      </c>
      <c r="D181" t="s">
        <v>441</v>
      </c>
      <c r="E181" t="s">
        <v>170</v>
      </c>
      <c r="F181" t="s">
        <v>25</v>
      </c>
      <c r="G181" t="s">
        <v>26</v>
      </c>
      <c r="H181" t="s">
        <v>27</v>
      </c>
      <c r="I181">
        <v>12.916600000000001</v>
      </c>
      <c r="J181">
        <v>46.518999999999998</v>
      </c>
      <c r="K181">
        <v>948</v>
      </c>
      <c r="L181" s="14">
        <v>919.894775390625</v>
      </c>
      <c r="M181" s="14">
        <f>Tabella1[[#This Row],[elevation_glo30]]-Tabella1[[#This Row],[ele_ok]]</f>
        <v>6.894775390625</v>
      </c>
      <c r="N181" t="s">
        <v>28</v>
      </c>
      <c r="O181" s="1">
        <v>26666</v>
      </c>
      <c r="P181" s="1">
        <v>45169</v>
      </c>
      <c r="Q181" t="s">
        <v>175</v>
      </c>
      <c r="R181" t="s">
        <v>442</v>
      </c>
      <c r="S181" t="s">
        <v>31</v>
      </c>
      <c r="T181">
        <v>13669</v>
      </c>
      <c r="U181">
        <v>7471</v>
      </c>
      <c r="V181" t="s">
        <v>24</v>
      </c>
      <c r="W181" s="17">
        <v>392800</v>
      </c>
      <c r="X181" s="17" t="s">
        <v>791</v>
      </c>
      <c r="Y181" s="17">
        <v>46.519457000000003</v>
      </c>
      <c r="Z181" s="17">
        <v>12.917413</v>
      </c>
      <c r="AA181" s="17">
        <v>913</v>
      </c>
    </row>
    <row r="182" spans="1:29" x14ac:dyDescent="0.2">
      <c r="A182" t="s">
        <v>21</v>
      </c>
      <c r="B182">
        <v>134</v>
      </c>
      <c r="C182" t="s">
        <v>443</v>
      </c>
      <c r="D182" t="s">
        <v>444</v>
      </c>
      <c r="E182" t="s">
        <v>170</v>
      </c>
      <c r="F182" t="s">
        <v>25</v>
      </c>
      <c r="G182" t="s">
        <v>33</v>
      </c>
      <c r="H182" t="s">
        <v>27</v>
      </c>
      <c r="I182">
        <v>12.656599999999999</v>
      </c>
      <c r="J182">
        <v>46.171900000000001</v>
      </c>
      <c r="K182">
        <v>392</v>
      </c>
      <c r="L182" s="14">
        <v>301.59341430664102</v>
      </c>
      <c r="M182" s="14">
        <f>Tabella1[[#This Row],[elevation_glo30]]-Tabella1[[#This Row],[ele_ok]]</f>
        <v>-41.406585693358977</v>
      </c>
      <c r="N182" t="s">
        <v>28</v>
      </c>
      <c r="O182" s="1">
        <v>39847</v>
      </c>
      <c r="P182" s="1">
        <v>45169</v>
      </c>
      <c r="Q182" t="s">
        <v>175</v>
      </c>
      <c r="R182" t="s">
        <v>445</v>
      </c>
      <c r="S182" t="s">
        <v>31</v>
      </c>
      <c r="T182">
        <v>5209</v>
      </c>
      <c r="U182">
        <v>5209</v>
      </c>
      <c r="V182" t="s">
        <v>24</v>
      </c>
      <c r="W182" s="17">
        <v>502700</v>
      </c>
      <c r="X182" s="17" t="s">
        <v>792</v>
      </c>
      <c r="Y182" s="17">
        <v>46.171812000000003</v>
      </c>
      <c r="Z182" s="17">
        <v>12.656541000000001</v>
      </c>
      <c r="AA182" s="17">
        <v>343</v>
      </c>
      <c r="AC182">
        <v>1</v>
      </c>
    </row>
    <row r="183" spans="1:29" x14ac:dyDescent="0.2">
      <c r="A183" t="s">
        <v>21</v>
      </c>
      <c r="B183">
        <v>135</v>
      </c>
      <c r="C183" t="s">
        <v>446</v>
      </c>
      <c r="D183" t="s">
        <v>447</v>
      </c>
      <c r="E183" t="s">
        <v>170</v>
      </c>
      <c r="F183" t="s">
        <v>25</v>
      </c>
      <c r="G183" t="s">
        <v>26</v>
      </c>
      <c r="H183" t="s">
        <v>27</v>
      </c>
      <c r="I183">
        <v>13.2957</v>
      </c>
      <c r="J183">
        <v>46.375900000000001</v>
      </c>
      <c r="K183">
        <v>610</v>
      </c>
      <c r="L183" s="14">
        <v>458.81817626953102</v>
      </c>
      <c r="M183" s="14">
        <f>Tabella1[[#This Row],[elevation_glo30]]-Tabella1[[#This Row],[ele_ok]]</f>
        <v>-0.18182373046897737</v>
      </c>
      <c r="N183" t="s">
        <v>28</v>
      </c>
      <c r="O183" s="1">
        <v>24473</v>
      </c>
      <c r="P183" s="1">
        <v>45169</v>
      </c>
      <c r="Q183" t="s">
        <v>175</v>
      </c>
      <c r="R183" t="s">
        <v>448</v>
      </c>
      <c r="S183" t="s">
        <v>31</v>
      </c>
      <c r="T183">
        <v>20513</v>
      </c>
      <c r="U183">
        <v>12204</v>
      </c>
      <c r="V183" t="s">
        <v>24</v>
      </c>
      <c r="W183" s="17">
        <v>213300</v>
      </c>
      <c r="X183" s="17" t="s">
        <v>793</v>
      </c>
      <c r="Y183" s="17">
        <v>46.376105000000003</v>
      </c>
      <c r="Z183" s="17">
        <v>13.295674</v>
      </c>
      <c r="AA183" s="17">
        <v>459</v>
      </c>
    </row>
    <row r="184" spans="1:29" x14ac:dyDescent="0.2">
      <c r="A184" t="s">
        <v>21</v>
      </c>
      <c r="B184">
        <v>211</v>
      </c>
      <c r="C184" t="s">
        <v>618</v>
      </c>
      <c r="D184" t="s">
        <v>27</v>
      </c>
      <c r="E184" t="s">
        <v>592</v>
      </c>
      <c r="F184" t="s">
        <v>25</v>
      </c>
      <c r="G184" t="s">
        <v>33</v>
      </c>
      <c r="H184" t="s">
        <v>27</v>
      </c>
      <c r="I184">
        <v>12.80222</v>
      </c>
      <c r="J184">
        <v>46.351939999999999</v>
      </c>
      <c r="K184">
        <v>1739</v>
      </c>
      <c r="L184" s="14">
        <v>1768.88732910156</v>
      </c>
      <c r="M184" s="14">
        <f>Tabella1[[#This Row],[elevation_glo30]]-Tabella1[[#This Row],[ele_ok]]</f>
        <v>-12.112670898440001</v>
      </c>
      <c r="N184" t="s">
        <v>28</v>
      </c>
      <c r="O184" s="1">
        <v>40111</v>
      </c>
      <c r="P184" s="1">
        <v>45169</v>
      </c>
      <c r="Q184" t="s">
        <v>593</v>
      </c>
      <c r="R184">
        <v>2947</v>
      </c>
      <c r="S184">
        <v>1</v>
      </c>
      <c r="T184">
        <v>4286</v>
      </c>
      <c r="U184">
        <v>4286</v>
      </c>
      <c r="V184" t="s">
        <v>24</v>
      </c>
      <c r="W184" s="17">
        <v>503800</v>
      </c>
      <c r="X184" s="17" t="s">
        <v>794</v>
      </c>
      <c r="Y184" s="17">
        <v>46.351948</v>
      </c>
      <c r="Z184" s="17">
        <v>12.802559</v>
      </c>
      <c r="AA184" s="17">
        <v>1781</v>
      </c>
    </row>
    <row r="185" spans="1:29" x14ac:dyDescent="0.2">
      <c r="A185" t="s">
        <v>21</v>
      </c>
      <c r="B185">
        <v>137</v>
      </c>
      <c r="C185" t="s">
        <v>452</v>
      </c>
      <c r="D185" t="s">
        <v>453</v>
      </c>
      <c r="E185" t="s">
        <v>170</v>
      </c>
      <c r="F185" t="s">
        <v>25</v>
      </c>
      <c r="G185" t="s">
        <v>33</v>
      </c>
      <c r="H185" t="s">
        <v>27</v>
      </c>
      <c r="I185">
        <v>12.4893</v>
      </c>
      <c r="J185">
        <v>46.378799999999998</v>
      </c>
      <c r="K185">
        <v>1216</v>
      </c>
      <c r="L185" s="14">
        <v>1182.46472167969</v>
      </c>
      <c r="M185" s="14">
        <f>Tabella1[[#This Row],[elevation_glo30]]-Tabella1[[#This Row],[ele_ok]]</f>
        <v>9.4647216796900011</v>
      </c>
      <c r="N185" t="s">
        <v>28</v>
      </c>
      <c r="O185" s="1">
        <v>40149</v>
      </c>
      <c r="P185" s="1">
        <v>45169</v>
      </c>
      <c r="Q185" t="s">
        <v>175</v>
      </c>
      <c r="R185" t="s">
        <v>454</v>
      </c>
      <c r="S185" t="s">
        <v>31</v>
      </c>
      <c r="T185">
        <v>4852</v>
      </c>
      <c r="U185">
        <v>4852</v>
      </c>
      <c r="V185" t="s">
        <v>24</v>
      </c>
      <c r="W185" s="17">
        <v>504600</v>
      </c>
      <c r="X185" s="17" t="s">
        <v>795</v>
      </c>
      <c r="Y185" s="17">
        <v>46.378670999999997</v>
      </c>
      <c r="Z185" s="17">
        <v>12.489299000000001</v>
      </c>
      <c r="AA185" s="17">
        <v>1173</v>
      </c>
    </row>
    <row r="186" spans="1:29" x14ac:dyDescent="0.2">
      <c r="A186" t="s">
        <v>21</v>
      </c>
      <c r="B186">
        <v>138</v>
      </c>
      <c r="C186" t="s">
        <v>455</v>
      </c>
      <c r="D186" t="s">
        <v>456</v>
      </c>
      <c r="E186" t="s">
        <v>170</v>
      </c>
      <c r="F186" t="s">
        <v>25</v>
      </c>
      <c r="G186" t="s">
        <v>33</v>
      </c>
      <c r="H186" t="s">
        <v>27</v>
      </c>
      <c r="I186">
        <v>12.59</v>
      </c>
      <c r="J186">
        <v>46.344999999999999</v>
      </c>
      <c r="K186">
        <v>1054</v>
      </c>
      <c r="L186" s="14">
        <v>924.377685546875</v>
      </c>
      <c r="M186" s="14">
        <f>Tabella1[[#This Row],[elevation_glo30]]-Tabella1[[#This Row],[ele_ok]]</f>
        <v>-0.622314453125</v>
      </c>
      <c r="N186" t="s">
        <v>28</v>
      </c>
      <c r="O186" s="1">
        <v>40357</v>
      </c>
      <c r="P186" s="1">
        <v>45169</v>
      </c>
      <c r="Q186" t="s">
        <v>175</v>
      </c>
      <c r="R186" t="s">
        <v>457</v>
      </c>
      <c r="S186" t="s">
        <v>31</v>
      </c>
      <c r="T186">
        <v>4746</v>
      </c>
      <c r="U186">
        <v>4746</v>
      </c>
      <c r="V186" t="s">
        <v>24</v>
      </c>
      <c r="W186" s="17">
        <v>504800</v>
      </c>
      <c r="X186" s="17" t="s">
        <v>796</v>
      </c>
      <c r="Y186" s="17">
        <v>46.345208999999997</v>
      </c>
      <c r="Z186" s="17">
        <v>12.590968</v>
      </c>
      <c r="AA186" s="17">
        <v>925</v>
      </c>
    </row>
    <row r="187" spans="1:29" x14ac:dyDescent="0.2">
      <c r="A187" t="s">
        <v>21</v>
      </c>
      <c r="B187">
        <v>212</v>
      </c>
      <c r="C187" t="s">
        <v>619</v>
      </c>
      <c r="D187" t="s">
        <v>27</v>
      </c>
      <c r="E187" t="s">
        <v>592</v>
      </c>
      <c r="F187" t="s">
        <v>25</v>
      </c>
      <c r="G187" t="s">
        <v>33</v>
      </c>
      <c r="H187" t="s">
        <v>27</v>
      </c>
      <c r="I187">
        <v>12.393610000000001</v>
      </c>
      <c r="J187">
        <v>46.32056</v>
      </c>
      <c r="K187">
        <v>1649</v>
      </c>
      <c r="L187" s="14">
        <v>1710.1962890625</v>
      </c>
      <c r="M187" s="14">
        <f>Tabella1[[#This Row],[elevation_glo30]]-Tabella1[[#This Row],[ele_ok]]</f>
        <v>-6.8037109375</v>
      </c>
      <c r="N187" t="s">
        <v>28</v>
      </c>
      <c r="O187" s="1">
        <v>40290</v>
      </c>
      <c r="P187" s="1">
        <v>45169</v>
      </c>
      <c r="Q187" t="s">
        <v>593</v>
      </c>
      <c r="R187">
        <v>2969</v>
      </c>
      <c r="S187">
        <v>1</v>
      </c>
      <c r="T187">
        <v>4800</v>
      </c>
      <c r="U187">
        <v>4800</v>
      </c>
      <c r="V187" t="s">
        <v>24</v>
      </c>
      <c r="W187" s="17">
        <v>504700</v>
      </c>
      <c r="X187" s="17" t="s">
        <v>797</v>
      </c>
      <c r="Y187" s="17">
        <v>46.320701</v>
      </c>
      <c r="Z187" s="17">
        <v>12.393682</v>
      </c>
      <c r="AA187" s="17">
        <v>1717</v>
      </c>
    </row>
    <row r="188" spans="1:29" x14ac:dyDescent="0.2">
      <c r="A188" t="s">
        <v>21</v>
      </c>
      <c r="B188">
        <v>213</v>
      </c>
      <c r="C188" t="s">
        <v>620</v>
      </c>
      <c r="D188" t="s">
        <v>27</v>
      </c>
      <c r="E188" t="s">
        <v>592</v>
      </c>
      <c r="F188" t="s">
        <v>25</v>
      </c>
      <c r="G188" t="s">
        <v>26</v>
      </c>
      <c r="H188" t="s">
        <v>27</v>
      </c>
      <c r="I188">
        <v>12.895</v>
      </c>
      <c r="J188">
        <v>46.594439999999999</v>
      </c>
      <c r="K188">
        <v>2081</v>
      </c>
      <c r="L188" s="14">
        <v>2175.376953125</v>
      </c>
      <c r="M188" s="14">
        <f>Tabella1[[#This Row],[elevation_glo30]]-Tabella1[[#This Row],[ele_ok]]</f>
        <v>-4.623046875</v>
      </c>
      <c r="N188" t="s">
        <v>28</v>
      </c>
      <c r="O188" s="1">
        <v>40111</v>
      </c>
      <c r="P188" s="1">
        <v>45169</v>
      </c>
      <c r="Q188" t="s">
        <v>593</v>
      </c>
      <c r="R188">
        <v>2970</v>
      </c>
      <c r="S188">
        <v>1</v>
      </c>
      <c r="T188">
        <v>5046</v>
      </c>
      <c r="U188">
        <v>5046</v>
      </c>
      <c r="V188" t="s">
        <v>24</v>
      </c>
      <c r="W188" s="17">
        <v>499800</v>
      </c>
      <c r="X188" s="17" t="s">
        <v>798</v>
      </c>
      <c r="Y188" s="17">
        <v>46.594600999999997</v>
      </c>
      <c r="Z188" s="17">
        <v>12.89503</v>
      </c>
      <c r="AA188" s="17">
        <v>2180</v>
      </c>
    </row>
    <row r="189" spans="1:29" x14ac:dyDescent="0.2">
      <c r="A189" t="s">
        <v>21</v>
      </c>
      <c r="B189">
        <v>34</v>
      </c>
      <c r="C189" t="s">
        <v>136</v>
      </c>
      <c r="D189" t="s">
        <v>137</v>
      </c>
      <c r="E189" t="s">
        <v>24</v>
      </c>
      <c r="F189" t="s">
        <v>25</v>
      </c>
      <c r="G189" t="s">
        <v>26</v>
      </c>
      <c r="H189" t="s">
        <v>27</v>
      </c>
      <c r="I189">
        <v>12.9458</v>
      </c>
      <c r="J189">
        <v>46.010800000000003</v>
      </c>
      <c r="K189">
        <v>69</v>
      </c>
      <c r="L189" s="14">
        <v>68.330902099609403</v>
      </c>
      <c r="M189" s="14">
        <f>Tabella1[[#This Row],[elevation_glo30]]-Tabella1[[#This Row],[ele_ok]]</f>
        <v>-0.66909790039059658</v>
      </c>
      <c r="N189" t="s">
        <v>28</v>
      </c>
      <c r="O189" s="1">
        <v>41655</v>
      </c>
      <c r="P189" s="1">
        <v>45169</v>
      </c>
      <c r="Q189" t="s">
        <v>29</v>
      </c>
      <c r="R189" t="s">
        <v>138</v>
      </c>
      <c r="S189" t="s">
        <v>31</v>
      </c>
      <c r="T189">
        <v>3461</v>
      </c>
      <c r="U189">
        <v>3461</v>
      </c>
      <c r="V189" t="s">
        <v>24</v>
      </c>
      <c r="W189" s="17" t="s">
        <v>137</v>
      </c>
      <c r="X189" s="17" t="s">
        <v>136</v>
      </c>
      <c r="Y189" s="17">
        <v>46.010800000000003</v>
      </c>
      <c r="Z189" s="17">
        <v>12.9458</v>
      </c>
      <c r="AA189" s="17">
        <v>69</v>
      </c>
    </row>
    <row r="190" spans="1:29" x14ac:dyDescent="0.2">
      <c r="A190" t="s">
        <v>21</v>
      </c>
      <c r="B190">
        <v>140</v>
      </c>
      <c r="C190" t="s">
        <v>462</v>
      </c>
      <c r="D190" s="2" t="s">
        <v>463</v>
      </c>
      <c r="E190" t="s">
        <v>170</v>
      </c>
      <c r="F190" t="s">
        <v>25</v>
      </c>
      <c r="G190" t="s">
        <v>26</v>
      </c>
      <c r="H190" t="s">
        <v>27</v>
      </c>
      <c r="I190">
        <v>13.0213</v>
      </c>
      <c r="J190">
        <v>45.9544</v>
      </c>
      <c r="K190">
        <v>37</v>
      </c>
      <c r="L190" s="14">
        <v>42.178020477294901</v>
      </c>
      <c r="M190" s="14">
        <f>Tabella1[[#This Row],[elevation_glo30]]-Tabella1[[#This Row],[ele_ok]]</f>
        <v>-8.8219795227050994</v>
      </c>
      <c r="N190" t="s">
        <v>28</v>
      </c>
      <c r="O190" s="1">
        <v>32889</v>
      </c>
      <c r="P190" s="1">
        <v>44264</v>
      </c>
      <c r="Q190" t="s">
        <v>175</v>
      </c>
      <c r="R190" t="s">
        <v>464</v>
      </c>
      <c r="S190" t="s">
        <v>31</v>
      </c>
      <c r="T190">
        <v>6326</v>
      </c>
      <c r="U190">
        <v>6326</v>
      </c>
      <c r="V190" t="s">
        <v>24</v>
      </c>
      <c r="W190" s="17">
        <v>343600</v>
      </c>
      <c r="X190" s="17" t="s">
        <v>799</v>
      </c>
      <c r="Y190" s="17">
        <v>45.953561999999998</v>
      </c>
      <c r="Z190" s="17">
        <v>13.020854</v>
      </c>
      <c r="AA190" s="17">
        <v>51</v>
      </c>
    </row>
    <row r="191" spans="1:29" x14ac:dyDescent="0.2">
      <c r="A191" t="s">
        <v>21</v>
      </c>
      <c r="B191">
        <v>177</v>
      </c>
      <c r="C191" t="s">
        <v>574</v>
      </c>
      <c r="D191">
        <v>161080</v>
      </c>
      <c r="E191" t="s">
        <v>564</v>
      </c>
      <c r="F191" t="s">
        <v>25</v>
      </c>
      <c r="G191" t="s">
        <v>54</v>
      </c>
      <c r="H191" t="s">
        <v>27</v>
      </c>
      <c r="I191">
        <v>13.483000000000001</v>
      </c>
      <c r="J191">
        <v>45.817</v>
      </c>
      <c r="K191">
        <v>12</v>
      </c>
      <c r="L191" s="14">
        <v>8.4435472488403303</v>
      </c>
      <c r="M191" s="14">
        <f>Tabella1[[#This Row],[elevation_glo30]]-Tabella1[[#This Row],[ele_ok]]</f>
        <v>8.4435472488403303</v>
      </c>
      <c r="N191" t="s">
        <v>28</v>
      </c>
      <c r="O191" s="1">
        <v>26665</v>
      </c>
      <c r="P191" s="1">
        <v>45177</v>
      </c>
      <c r="Q191" t="s">
        <v>175</v>
      </c>
      <c r="R191" t="s">
        <v>575</v>
      </c>
      <c r="S191" t="s">
        <v>570</v>
      </c>
      <c r="T191">
        <v>18424</v>
      </c>
      <c r="U191">
        <v>12261</v>
      </c>
      <c r="V191" t="s">
        <v>24</v>
      </c>
      <c r="W191" s="17"/>
      <c r="X191" s="17"/>
      <c r="Y191" s="17"/>
      <c r="Z191" s="17"/>
      <c r="AA191" s="17"/>
    </row>
    <row r="192" spans="1:29" x14ac:dyDescent="0.2">
      <c r="A192" t="s">
        <v>21</v>
      </c>
      <c r="B192">
        <v>141</v>
      </c>
      <c r="C192" t="s">
        <v>465</v>
      </c>
      <c r="D192" t="s">
        <v>466</v>
      </c>
      <c r="E192" t="s">
        <v>170</v>
      </c>
      <c r="F192" t="s">
        <v>25</v>
      </c>
      <c r="G192" t="s">
        <v>26</v>
      </c>
      <c r="H192" t="s">
        <v>27</v>
      </c>
      <c r="I192">
        <v>13.404</v>
      </c>
      <c r="J192">
        <v>45.832000000000001</v>
      </c>
      <c r="K192">
        <v>10</v>
      </c>
      <c r="L192" s="14">
        <v>9.7017192840576207</v>
      </c>
      <c r="M192" s="14">
        <f>Tabella1[[#This Row],[elevation_glo30]]-Tabella1[[#This Row],[ele_ok]]</f>
        <v>0.70171928405762074</v>
      </c>
      <c r="N192" t="s">
        <v>28</v>
      </c>
      <c r="O192" s="1">
        <v>40058</v>
      </c>
      <c r="P192" s="1">
        <v>45169</v>
      </c>
      <c r="Q192" t="s">
        <v>175</v>
      </c>
      <c r="R192" t="s">
        <v>467</v>
      </c>
      <c r="S192" t="s">
        <v>31</v>
      </c>
      <c r="T192">
        <v>5105</v>
      </c>
      <c r="U192">
        <v>5105</v>
      </c>
      <c r="V192" t="s">
        <v>24</v>
      </c>
      <c r="W192" s="17">
        <v>501300</v>
      </c>
      <c r="X192" s="17" t="s">
        <v>800</v>
      </c>
      <c r="Y192" s="17">
        <v>45.832144999999997</v>
      </c>
      <c r="Z192" s="17">
        <v>13.404151000000001</v>
      </c>
      <c r="AA192" s="17">
        <v>9</v>
      </c>
    </row>
    <row r="193" spans="1:30" x14ac:dyDescent="0.2">
      <c r="A193" t="s">
        <v>21</v>
      </c>
      <c r="B193">
        <v>245</v>
      </c>
      <c r="C193" t="s">
        <v>674</v>
      </c>
      <c r="D193" t="s">
        <v>675</v>
      </c>
      <c r="E193" t="s">
        <v>170</v>
      </c>
      <c r="F193" t="s">
        <v>25</v>
      </c>
      <c r="G193" t="s">
        <v>26</v>
      </c>
      <c r="H193" t="s">
        <v>27</v>
      </c>
      <c r="I193">
        <v>13.3757</v>
      </c>
      <c r="J193">
        <v>46.402700000000003</v>
      </c>
      <c r="K193">
        <v>636</v>
      </c>
      <c r="L193" s="14">
        <v>510.71859741210898</v>
      </c>
      <c r="M193" s="14">
        <f>Tabella1[[#This Row],[elevation_glo30]]-Tabella1[[#This Row],[ele_ok]]</f>
        <v>4.7185974121089771</v>
      </c>
      <c r="N193" t="s">
        <v>28</v>
      </c>
      <c r="O193" s="1">
        <v>12786</v>
      </c>
      <c r="P193" s="1">
        <v>40905</v>
      </c>
      <c r="Q193" t="s">
        <v>631</v>
      </c>
      <c r="R193">
        <v>3486</v>
      </c>
      <c r="S193">
        <v>1</v>
      </c>
      <c r="T193">
        <v>24965</v>
      </c>
      <c r="U193">
        <v>8000</v>
      </c>
      <c r="V193" t="s">
        <v>24</v>
      </c>
      <c r="W193" s="17">
        <v>211000</v>
      </c>
      <c r="X193" s="17" t="s">
        <v>801</v>
      </c>
      <c r="Y193" s="17">
        <v>46.402788999999999</v>
      </c>
      <c r="Z193" s="17">
        <v>13.375346</v>
      </c>
      <c r="AA193" s="17">
        <v>506</v>
      </c>
    </row>
    <row r="194" spans="1:30" x14ac:dyDescent="0.2">
      <c r="A194" t="s">
        <v>21</v>
      </c>
      <c r="B194">
        <v>142</v>
      </c>
      <c r="C194" t="s">
        <v>468</v>
      </c>
      <c r="D194" s="3" t="s">
        <v>469</v>
      </c>
      <c r="E194" t="s">
        <v>170</v>
      </c>
      <c r="F194" t="s">
        <v>25</v>
      </c>
      <c r="G194" t="s">
        <v>26</v>
      </c>
      <c r="H194" t="s">
        <v>27</v>
      </c>
      <c r="I194">
        <v>13.013999999999999</v>
      </c>
      <c r="J194">
        <v>46.1569</v>
      </c>
      <c r="K194">
        <v>190</v>
      </c>
      <c r="L194" s="14">
        <v>189.47286987304699</v>
      </c>
      <c r="M194" s="14">
        <f>Tabella1[[#This Row],[elevation_glo30]]-Tabella1[[#This Row],[ele_ok]]</f>
        <v>0.47286987304698869</v>
      </c>
      <c r="N194" t="s">
        <v>28</v>
      </c>
      <c r="O194" s="1">
        <v>38673</v>
      </c>
      <c r="P194" s="1">
        <v>45169</v>
      </c>
      <c r="Q194" t="s">
        <v>175</v>
      </c>
      <c r="R194" t="s">
        <v>470</v>
      </c>
      <c r="S194" t="s">
        <v>31</v>
      </c>
      <c r="T194">
        <v>6490</v>
      </c>
      <c r="U194">
        <v>6490</v>
      </c>
      <c r="V194" t="s">
        <v>24</v>
      </c>
      <c r="W194" s="17">
        <v>393400</v>
      </c>
      <c r="X194" s="17" t="s">
        <v>802</v>
      </c>
      <c r="Y194" s="17">
        <v>46.157018000000001</v>
      </c>
      <c r="Z194" s="17">
        <v>13.013972000000001</v>
      </c>
      <c r="AA194" s="17">
        <v>189</v>
      </c>
    </row>
    <row r="195" spans="1:30" x14ac:dyDescent="0.2">
      <c r="A195" t="s">
        <v>21</v>
      </c>
      <c r="B195">
        <v>151</v>
      </c>
      <c r="C195" t="s">
        <v>495</v>
      </c>
      <c r="D195" t="s">
        <v>496</v>
      </c>
      <c r="E195" t="s">
        <v>170</v>
      </c>
      <c r="F195" t="s">
        <v>25</v>
      </c>
      <c r="G195" t="s">
        <v>33</v>
      </c>
      <c r="H195" t="s">
        <v>27</v>
      </c>
      <c r="I195">
        <v>12.936500000000001</v>
      </c>
      <c r="J195">
        <v>46.312600000000003</v>
      </c>
      <c r="K195">
        <v>442</v>
      </c>
      <c r="L195" s="14">
        <v>394.21051025390602</v>
      </c>
      <c r="M195" s="14">
        <f>Tabella1[[#This Row],[elevation_glo30]]-Tabella1[[#This Row],[ele_ok]]</f>
        <v>5.2105102539060226</v>
      </c>
      <c r="N195" t="s">
        <v>28</v>
      </c>
      <c r="O195" s="1">
        <v>37257</v>
      </c>
      <c r="P195" s="1">
        <v>45169</v>
      </c>
      <c r="Q195" t="s">
        <v>175</v>
      </c>
      <c r="R195" t="s">
        <v>497</v>
      </c>
      <c r="S195" t="s">
        <v>31</v>
      </c>
      <c r="T195">
        <v>7901</v>
      </c>
      <c r="U195">
        <v>7901</v>
      </c>
      <c r="V195" t="s">
        <v>24</v>
      </c>
      <c r="W195" s="17">
        <v>213600</v>
      </c>
      <c r="X195" s="17" t="s">
        <v>803</v>
      </c>
      <c r="Y195" s="17">
        <v>46.312491999999999</v>
      </c>
      <c r="Z195" s="17">
        <v>12.936358999999999</v>
      </c>
      <c r="AA195" s="17">
        <v>389</v>
      </c>
    </row>
    <row r="196" spans="1:30" x14ac:dyDescent="0.2">
      <c r="A196" t="s">
        <v>21</v>
      </c>
      <c r="B196">
        <v>143</v>
      </c>
      <c r="C196" t="s">
        <v>471</v>
      </c>
      <c r="D196" s="3" t="s">
        <v>472</v>
      </c>
      <c r="E196" t="s">
        <v>170</v>
      </c>
      <c r="F196" t="s">
        <v>25</v>
      </c>
      <c r="G196" t="s">
        <v>26</v>
      </c>
      <c r="H196" t="s">
        <v>27</v>
      </c>
      <c r="I196">
        <v>13.0265</v>
      </c>
      <c r="J196">
        <v>46.146900000000002</v>
      </c>
      <c r="K196">
        <v>166</v>
      </c>
      <c r="L196" s="14">
        <v>148.97921752929699</v>
      </c>
      <c r="M196" s="14">
        <f>Tabella1[[#This Row],[elevation_glo30]]-Tabella1[[#This Row],[ele_ok]]</f>
        <v>-2.0782470703011313E-2</v>
      </c>
      <c r="N196" t="s">
        <v>28</v>
      </c>
      <c r="O196" s="1">
        <v>39435</v>
      </c>
      <c r="P196" s="1">
        <v>44313</v>
      </c>
      <c r="Q196" t="s">
        <v>175</v>
      </c>
      <c r="R196" t="s">
        <v>473</v>
      </c>
      <c r="S196" t="s">
        <v>31</v>
      </c>
      <c r="T196">
        <v>4874</v>
      </c>
      <c r="U196">
        <v>4874</v>
      </c>
      <c r="V196" t="s">
        <v>24</v>
      </c>
      <c r="W196" s="17">
        <v>489000</v>
      </c>
      <c r="X196" s="17" t="s">
        <v>804</v>
      </c>
      <c r="Y196" s="17">
        <v>46.146954999999998</v>
      </c>
      <c r="Z196" s="17">
        <v>13.026389</v>
      </c>
      <c r="AA196" s="17">
        <v>149</v>
      </c>
    </row>
    <row r="197" spans="1:30" x14ac:dyDescent="0.2">
      <c r="A197" t="s">
        <v>21</v>
      </c>
      <c r="B197">
        <v>144</v>
      </c>
      <c r="C197" t="s">
        <v>474</v>
      </c>
      <c r="D197" t="s">
        <v>475</v>
      </c>
      <c r="E197" t="s">
        <v>170</v>
      </c>
      <c r="F197" t="s">
        <v>25</v>
      </c>
      <c r="G197" t="s">
        <v>42</v>
      </c>
      <c r="H197" t="s">
        <v>27</v>
      </c>
      <c r="I197">
        <v>13.6868</v>
      </c>
      <c r="J197">
        <v>45.765500000000003</v>
      </c>
      <c r="K197">
        <v>217</v>
      </c>
      <c r="L197" s="14">
        <v>222.04801940918</v>
      </c>
      <c r="M197" s="14">
        <f>Tabella1[[#This Row],[elevation_glo30]]-Tabella1[[#This Row],[ele_ok]]</f>
        <v>-2.9519805908199999</v>
      </c>
      <c r="N197" t="s">
        <v>28</v>
      </c>
      <c r="O197" s="1">
        <v>38668</v>
      </c>
      <c r="P197" s="1">
        <v>45169</v>
      </c>
      <c r="Q197" t="s">
        <v>175</v>
      </c>
      <c r="R197" t="s">
        <v>476</v>
      </c>
      <c r="S197" t="s">
        <v>31</v>
      </c>
      <c r="T197">
        <v>6495</v>
      </c>
      <c r="U197">
        <v>6495</v>
      </c>
      <c r="V197" t="s">
        <v>24</v>
      </c>
      <c r="W197" s="17">
        <v>343300</v>
      </c>
      <c r="X197" s="17" t="s">
        <v>805</v>
      </c>
      <c r="Y197" s="17">
        <v>45.765473999999998</v>
      </c>
      <c r="Z197" s="17">
        <v>13.686795</v>
      </c>
      <c r="AA197" s="17">
        <v>225</v>
      </c>
    </row>
    <row r="198" spans="1:30" x14ac:dyDescent="0.2">
      <c r="A198" t="s">
        <v>21</v>
      </c>
      <c r="B198">
        <v>35</v>
      </c>
      <c r="C198" t="s">
        <v>139</v>
      </c>
      <c r="D198" t="s">
        <v>140</v>
      </c>
      <c r="E198" t="s">
        <v>24</v>
      </c>
      <c r="F198" t="s">
        <v>25</v>
      </c>
      <c r="G198" t="s">
        <v>26</v>
      </c>
      <c r="H198" t="s">
        <v>27</v>
      </c>
      <c r="I198">
        <v>13.486796</v>
      </c>
      <c r="J198">
        <v>46.114260000000002</v>
      </c>
      <c r="K198">
        <v>160</v>
      </c>
      <c r="L198" s="14">
        <v>161.691482543945</v>
      </c>
      <c r="M198" s="14">
        <f>Tabella1[[#This Row],[elevation_glo30]]-Tabella1[[#This Row],[ele_ok]]</f>
        <v>1.6914825439449999</v>
      </c>
      <c r="N198" t="s">
        <v>28</v>
      </c>
      <c r="O198" s="1">
        <v>39546</v>
      </c>
      <c r="P198" s="1">
        <v>45169</v>
      </c>
      <c r="Q198" t="s">
        <v>29</v>
      </c>
      <c r="R198" t="s">
        <v>141</v>
      </c>
      <c r="S198" t="s">
        <v>31</v>
      </c>
      <c r="T198">
        <v>3620</v>
      </c>
      <c r="U198">
        <v>3620</v>
      </c>
      <c r="V198" t="s">
        <v>24</v>
      </c>
      <c r="W198" s="17" t="s">
        <v>140</v>
      </c>
      <c r="X198" s="17" t="s">
        <v>139</v>
      </c>
      <c r="Y198" s="17">
        <v>46.114260000000002</v>
      </c>
      <c r="Z198" s="17">
        <v>13.486796</v>
      </c>
      <c r="AA198" s="17">
        <v>160</v>
      </c>
    </row>
    <row r="199" spans="1:30" x14ac:dyDescent="0.2">
      <c r="A199" t="s">
        <v>21</v>
      </c>
      <c r="B199">
        <v>153</v>
      </c>
      <c r="C199" t="s">
        <v>501</v>
      </c>
      <c r="D199" t="s">
        <v>502</v>
      </c>
      <c r="E199" t="s">
        <v>170</v>
      </c>
      <c r="F199" t="s">
        <v>25</v>
      </c>
      <c r="G199" t="s">
        <v>33</v>
      </c>
      <c r="H199" t="s">
        <v>27</v>
      </c>
      <c r="I199">
        <v>12.869300000000001</v>
      </c>
      <c r="J199">
        <v>45.9255</v>
      </c>
      <c r="K199">
        <v>37</v>
      </c>
      <c r="L199" s="14">
        <v>34.8772163391113</v>
      </c>
      <c r="M199" s="14">
        <f>Tabella1[[#This Row],[elevation_glo30]]-Tabella1[[#This Row],[ele_ok]]</f>
        <v>0.8772163391112997</v>
      </c>
      <c r="N199" t="s">
        <v>28</v>
      </c>
      <c r="O199" s="1">
        <v>38519</v>
      </c>
      <c r="P199" s="1">
        <v>45169</v>
      </c>
      <c r="Q199" t="s">
        <v>175</v>
      </c>
      <c r="R199" t="s">
        <v>503</v>
      </c>
      <c r="S199" t="s">
        <v>31</v>
      </c>
      <c r="T199">
        <v>6063</v>
      </c>
      <c r="U199">
        <v>6063</v>
      </c>
      <c r="V199" t="s">
        <v>24</v>
      </c>
      <c r="W199" s="17">
        <v>393700</v>
      </c>
      <c r="X199" s="17" t="s">
        <v>806</v>
      </c>
      <c r="Y199" s="17">
        <v>45.925536999999998</v>
      </c>
      <c r="Z199" s="17">
        <v>12.869403999999999</v>
      </c>
      <c r="AA199" s="17">
        <v>34</v>
      </c>
    </row>
    <row r="200" spans="1:30" x14ac:dyDescent="0.2">
      <c r="A200" t="s">
        <v>21</v>
      </c>
      <c r="B200">
        <v>36</v>
      </c>
      <c r="C200" t="s">
        <v>142</v>
      </c>
      <c r="D200" t="s">
        <v>143</v>
      </c>
      <c r="E200" t="s">
        <v>24</v>
      </c>
      <c r="F200" t="s">
        <v>25</v>
      </c>
      <c r="G200" t="s">
        <v>33</v>
      </c>
      <c r="H200" t="s">
        <v>27</v>
      </c>
      <c r="I200">
        <v>12.814989000000001</v>
      </c>
      <c r="J200">
        <v>45.895660999999997</v>
      </c>
      <c r="K200">
        <v>21</v>
      </c>
      <c r="L200" s="14">
        <v>19.6036472320557</v>
      </c>
      <c r="M200" s="14">
        <f>Tabella1[[#This Row],[elevation_glo30]]-Tabella1[[#This Row],[ele_ok]]</f>
        <v>-1.3963527679443004</v>
      </c>
      <c r="N200" t="s">
        <v>28</v>
      </c>
      <c r="O200" s="1">
        <v>33087</v>
      </c>
      <c r="P200" s="1">
        <v>45247</v>
      </c>
      <c r="Q200" t="s">
        <v>73</v>
      </c>
      <c r="R200" t="s">
        <v>144</v>
      </c>
      <c r="S200" t="s">
        <v>31</v>
      </c>
      <c r="T200">
        <v>10942</v>
      </c>
      <c r="U200">
        <v>10942</v>
      </c>
      <c r="V200" t="s">
        <v>24</v>
      </c>
      <c r="W200" s="17" t="s">
        <v>143</v>
      </c>
      <c r="X200" s="17" t="s">
        <v>142</v>
      </c>
      <c r="Y200" s="17">
        <v>45.895660999999997</v>
      </c>
      <c r="Z200" s="17">
        <v>12.814989000000001</v>
      </c>
      <c r="AA200" s="17">
        <v>21</v>
      </c>
    </row>
    <row r="201" spans="1:30" x14ac:dyDescent="0.2">
      <c r="A201" t="s">
        <v>21</v>
      </c>
      <c r="B201">
        <v>154</v>
      </c>
      <c r="C201" t="s">
        <v>504</v>
      </c>
      <c r="D201" t="s">
        <v>505</v>
      </c>
      <c r="E201" t="s">
        <v>170</v>
      </c>
      <c r="F201" t="s">
        <v>25</v>
      </c>
      <c r="G201" t="s">
        <v>26</v>
      </c>
      <c r="H201" t="s">
        <v>27</v>
      </c>
      <c r="I201">
        <v>13.6427</v>
      </c>
      <c r="J201">
        <v>46.164999999999999</v>
      </c>
      <c r="K201">
        <v>582</v>
      </c>
      <c r="L201" s="14">
        <v>731.49078369140602</v>
      </c>
      <c r="M201" s="14">
        <f>Tabella1[[#This Row],[elevation_glo30]]-Tabella1[[#This Row],[ele_ok]]</f>
        <v>0.49078369140602263</v>
      </c>
      <c r="N201" t="s">
        <v>28</v>
      </c>
      <c r="O201" s="1">
        <v>34272</v>
      </c>
      <c r="P201" s="1">
        <v>45169</v>
      </c>
      <c r="Q201" t="s">
        <v>175</v>
      </c>
      <c r="R201" t="s">
        <v>506</v>
      </c>
      <c r="S201" t="s">
        <v>31</v>
      </c>
      <c r="T201">
        <v>9775</v>
      </c>
      <c r="U201">
        <v>9775</v>
      </c>
      <c r="V201" t="s">
        <v>24</v>
      </c>
      <c r="W201" s="17">
        <v>139200</v>
      </c>
      <c r="X201" s="17" t="s">
        <v>807</v>
      </c>
      <c r="Y201" s="17">
        <v>46.164898999999998</v>
      </c>
      <c r="Z201" s="17">
        <v>13.642517</v>
      </c>
      <c r="AA201" s="17">
        <v>731</v>
      </c>
    </row>
    <row r="202" spans="1:30" x14ac:dyDescent="0.2">
      <c r="A202" t="s">
        <v>21</v>
      </c>
      <c r="B202">
        <v>214</v>
      </c>
      <c r="C202" t="s">
        <v>621</v>
      </c>
      <c r="D202" t="s">
        <v>27</v>
      </c>
      <c r="E202" t="s">
        <v>592</v>
      </c>
      <c r="F202" t="s">
        <v>25</v>
      </c>
      <c r="G202" t="s">
        <v>26</v>
      </c>
      <c r="H202" t="s">
        <v>27</v>
      </c>
      <c r="I202">
        <v>13.404439999999999</v>
      </c>
      <c r="J202">
        <v>45.766390000000001</v>
      </c>
      <c r="K202">
        <v>1</v>
      </c>
      <c r="L202" s="14">
        <v>0.235764995217323</v>
      </c>
      <c r="M202" s="14">
        <f>Tabella1[[#This Row],[elevation_glo30]]-Tabella1[[#This Row],[ele_ok]]</f>
        <v>-1.7642350047826769</v>
      </c>
      <c r="N202" t="s">
        <v>28</v>
      </c>
      <c r="O202" s="1">
        <v>41046</v>
      </c>
      <c r="P202" s="1">
        <v>44327</v>
      </c>
      <c r="Q202" t="s">
        <v>593</v>
      </c>
      <c r="R202">
        <v>3200</v>
      </c>
      <c r="S202">
        <v>1</v>
      </c>
      <c r="T202">
        <v>3142</v>
      </c>
      <c r="U202">
        <v>3142</v>
      </c>
      <c r="V202" t="s">
        <v>24</v>
      </c>
      <c r="W202" s="17">
        <v>500600</v>
      </c>
      <c r="X202" s="17" t="s">
        <v>808</v>
      </c>
      <c r="Y202" s="17">
        <v>45.766088000000003</v>
      </c>
      <c r="Z202" s="17">
        <v>13.404852999999999</v>
      </c>
      <c r="AA202" s="17">
        <v>2</v>
      </c>
    </row>
    <row r="203" spans="1:30" x14ac:dyDescent="0.2">
      <c r="A203" t="s">
        <v>21</v>
      </c>
      <c r="B203">
        <v>150</v>
      </c>
      <c r="C203" t="s">
        <v>492</v>
      </c>
      <c r="D203" t="s">
        <v>493</v>
      </c>
      <c r="E203" t="s">
        <v>170</v>
      </c>
      <c r="F203" t="s">
        <v>25</v>
      </c>
      <c r="G203" t="s">
        <v>26</v>
      </c>
      <c r="H203" t="s">
        <v>27</v>
      </c>
      <c r="I203">
        <v>13.162000000000001</v>
      </c>
      <c r="J203">
        <v>45.914400000000001</v>
      </c>
      <c r="K203">
        <v>24</v>
      </c>
      <c r="L203" s="14">
        <v>23.135635375976602</v>
      </c>
      <c r="M203" s="14">
        <f>Tabella1[[#This Row],[elevation_glo30]]-Tabella1[[#This Row],[ele_ok]]</f>
        <v>-1.8643646240233984</v>
      </c>
      <c r="N203" t="s">
        <v>28</v>
      </c>
      <c r="O203" s="1">
        <v>39430</v>
      </c>
      <c r="P203" s="1">
        <v>45169</v>
      </c>
      <c r="Q203" t="s">
        <v>175</v>
      </c>
      <c r="R203" t="s">
        <v>494</v>
      </c>
      <c r="S203" t="s">
        <v>31</v>
      </c>
      <c r="T203">
        <v>5673</v>
      </c>
      <c r="U203">
        <v>5673</v>
      </c>
      <c r="V203" t="s">
        <v>24</v>
      </c>
      <c r="W203" s="17">
        <v>488700</v>
      </c>
      <c r="X203" s="17" t="s">
        <v>809</v>
      </c>
      <c r="Y203" s="17">
        <v>45.914425000000001</v>
      </c>
      <c r="Z203" s="17">
        <v>13.161898000000001</v>
      </c>
      <c r="AA203" s="17">
        <v>25</v>
      </c>
    </row>
    <row r="204" spans="1:30" x14ac:dyDescent="0.2">
      <c r="A204" t="s">
        <v>21</v>
      </c>
      <c r="B204">
        <v>145</v>
      </c>
      <c r="C204" t="s">
        <v>477</v>
      </c>
      <c r="D204" t="s">
        <v>478</v>
      </c>
      <c r="E204" t="s">
        <v>170</v>
      </c>
      <c r="F204" t="s">
        <v>25</v>
      </c>
      <c r="G204" t="s">
        <v>26</v>
      </c>
      <c r="H204" t="s">
        <v>27</v>
      </c>
      <c r="I204">
        <v>12.681900000000001</v>
      </c>
      <c r="J204">
        <v>46.467300000000002</v>
      </c>
      <c r="K204">
        <v>1543</v>
      </c>
      <c r="L204" s="14">
        <v>1402.01440429688</v>
      </c>
      <c r="M204" s="14">
        <f>Tabella1[[#This Row],[elevation_glo30]]-Tabella1[[#This Row],[ele_ok]]</f>
        <v>1.4404296880002221E-2</v>
      </c>
      <c r="N204" t="s">
        <v>28</v>
      </c>
      <c r="O204" s="1">
        <v>37817</v>
      </c>
      <c r="P204" s="1">
        <v>45169</v>
      </c>
      <c r="Q204" t="s">
        <v>175</v>
      </c>
      <c r="R204" t="s">
        <v>479</v>
      </c>
      <c r="S204" t="s">
        <v>31</v>
      </c>
      <c r="T204">
        <v>7347</v>
      </c>
      <c r="U204">
        <v>7347</v>
      </c>
      <c r="V204" t="s">
        <v>24</v>
      </c>
      <c r="W204" s="17">
        <v>344500</v>
      </c>
      <c r="X204" s="17" t="s">
        <v>810</v>
      </c>
      <c r="Y204" s="17">
        <v>46.467270999999997</v>
      </c>
      <c r="Z204" s="17">
        <v>12.681997000000001</v>
      </c>
      <c r="AA204" s="17">
        <v>1402</v>
      </c>
    </row>
    <row r="205" spans="1:30" x14ac:dyDescent="0.2">
      <c r="A205" t="s">
        <v>21</v>
      </c>
      <c r="B205">
        <v>246</v>
      </c>
      <c r="C205" t="s">
        <v>676</v>
      </c>
      <c r="D205" t="s">
        <v>677</v>
      </c>
      <c r="E205" t="s">
        <v>170</v>
      </c>
      <c r="F205" t="s">
        <v>25</v>
      </c>
      <c r="G205" t="s">
        <v>26</v>
      </c>
      <c r="H205" t="s">
        <v>27</v>
      </c>
      <c r="I205">
        <v>12.7081</v>
      </c>
      <c r="J205">
        <v>46.465600000000002</v>
      </c>
      <c r="K205">
        <v>1163</v>
      </c>
      <c r="L205" s="14">
        <v>1208.28100585938</v>
      </c>
      <c r="M205" s="14">
        <f>Tabella1[[#This Row],[elevation_glo30]]-Tabella1[[#This Row],[ele_ok]]</f>
        <v>0.28100585938000222</v>
      </c>
      <c r="N205" t="s">
        <v>28</v>
      </c>
      <c r="O205" s="1">
        <v>9521</v>
      </c>
      <c r="P205" s="1">
        <v>41274</v>
      </c>
      <c r="Q205" t="s">
        <v>631</v>
      </c>
      <c r="R205">
        <v>3561</v>
      </c>
      <c r="S205">
        <v>1</v>
      </c>
      <c r="T205">
        <v>31378</v>
      </c>
      <c r="U205">
        <v>8256</v>
      </c>
      <c r="V205" t="s">
        <v>24</v>
      </c>
      <c r="W205" s="17"/>
      <c r="X205" s="17"/>
      <c r="Y205" s="17"/>
      <c r="Z205" s="17"/>
      <c r="AA205" s="17">
        <v>1208</v>
      </c>
      <c r="AB205">
        <v>-1</v>
      </c>
      <c r="AC205">
        <v>-1</v>
      </c>
    </row>
    <row r="206" spans="1:30" x14ac:dyDescent="0.2">
      <c r="A206" t="s">
        <v>21</v>
      </c>
      <c r="B206">
        <v>215</v>
      </c>
      <c r="C206" t="s">
        <v>622</v>
      </c>
      <c r="D206" t="s">
        <v>27</v>
      </c>
      <c r="E206" t="s">
        <v>592</v>
      </c>
      <c r="F206" t="s">
        <v>25</v>
      </c>
      <c r="G206" t="s">
        <v>26</v>
      </c>
      <c r="H206" t="s">
        <v>27</v>
      </c>
      <c r="I206">
        <v>13.27627</v>
      </c>
      <c r="J206">
        <v>46.163640000000001</v>
      </c>
      <c r="K206">
        <v>174</v>
      </c>
      <c r="L206" s="14">
        <v>175.59014892578099</v>
      </c>
      <c r="M206" s="14">
        <f>Tabella1[[#This Row],[elevation_glo30]]-Tabella1[[#This Row],[ele_ok]]</f>
        <v>1.5901489257809942</v>
      </c>
      <c r="N206" t="s">
        <v>28</v>
      </c>
      <c r="O206" s="1">
        <v>44958</v>
      </c>
      <c r="P206" s="1">
        <v>45169</v>
      </c>
      <c r="Q206" t="s">
        <v>593</v>
      </c>
      <c r="R206">
        <v>3264</v>
      </c>
      <c r="S206">
        <v>1</v>
      </c>
      <c r="T206">
        <v>212</v>
      </c>
      <c r="U206">
        <v>212</v>
      </c>
      <c r="V206" t="s">
        <v>24</v>
      </c>
      <c r="W206" s="17">
        <v>104</v>
      </c>
      <c r="X206" s="17" t="s">
        <v>811</v>
      </c>
      <c r="Y206" s="17">
        <v>46.163780000000003</v>
      </c>
      <c r="Z206" s="17">
        <v>13.27633</v>
      </c>
      <c r="AA206" s="17">
        <v>174</v>
      </c>
      <c r="AD206" t="b">
        <v>0</v>
      </c>
    </row>
    <row r="207" spans="1:30" x14ac:dyDescent="0.2">
      <c r="A207" t="s">
        <v>21</v>
      </c>
      <c r="B207">
        <v>216</v>
      </c>
      <c r="C207" t="s">
        <v>623</v>
      </c>
      <c r="D207" t="s">
        <v>27</v>
      </c>
      <c r="E207" t="s">
        <v>592</v>
      </c>
      <c r="F207" t="s">
        <v>25</v>
      </c>
      <c r="G207" t="s">
        <v>54</v>
      </c>
      <c r="H207" t="s">
        <v>27</v>
      </c>
      <c r="I207">
        <v>13.59432</v>
      </c>
      <c r="J207">
        <v>45.977069999999998</v>
      </c>
      <c r="K207">
        <v>136</v>
      </c>
      <c r="L207" s="14">
        <v>150.01794433593801</v>
      </c>
      <c r="M207" s="14">
        <f>Tabella1[[#This Row],[elevation_glo30]]-Tabella1[[#This Row],[ele_ok]]</f>
        <v>14.017944335938012</v>
      </c>
      <c r="N207" t="s">
        <v>28</v>
      </c>
      <c r="O207" s="1">
        <v>44958</v>
      </c>
      <c r="P207" s="1">
        <v>45169</v>
      </c>
      <c r="Q207" t="s">
        <v>593</v>
      </c>
      <c r="R207">
        <v>3272</v>
      </c>
      <c r="S207">
        <v>1</v>
      </c>
      <c r="T207">
        <v>212</v>
      </c>
      <c r="U207">
        <v>212</v>
      </c>
      <c r="V207" t="s">
        <v>24</v>
      </c>
      <c r="W207" s="17">
        <v>101</v>
      </c>
      <c r="X207" s="17" t="s">
        <v>812</v>
      </c>
      <c r="Y207" s="17">
        <v>45.977069999999998</v>
      </c>
      <c r="Z207" s="17">
        <v>13.59432</v>
      </c>
      <c r="AA207" s="17">
        <v>136</v>
      </c>
      <c r="AD207" t="b">
        <v>0</v>
      </c>
    </row>
    <row r="208" spans="1:30" x14ac:dyDescent="0.2">
      <c r="A208" t="s">
        <v>21</v>
      </c>
      <c r="B208">
        <v>146</v>
      </c>
      <c r="C208" t="s">
        <v>480</v>
      </c>
      <c r="D208" t="s">
        <v>481</v>
      </c>
      <c r="E208" t="s">
        <v>170</v>
      </c>
      <c r="F208" t="s">
        <v>25</v>
      </c>
      <c r="G208" t="s">
        <v>26</v>
      </c>
      <c r="H208" t="s">
        <v>27</v>
      </c>
      <c r="I208">
        <v>12.940300000000001</v>
      </c>
      <c r="J208">
        <v>46.358899999999998</v>
      </c>
      <c r="K208">
        <v>1097</v>
      </c>
      <c r="L208" s="14">
        <v>950.59020996093795</v>
      </c>
      <c r="M208" s="14">
        <f>Tabella1[[#This Row],[elevation_glo30]]-Tabella1[[#This Row],[ele_ok]]</f>
        <v>-3.4097900390620453</v>
      </c>
      <c r="N208" t="s">
        <v>28</v>
      </c>
      <c r="O208" s="1">
        <v>36893</v>
      </c>
      <c r="P208" s="1">
        <v>45169</v>
      </c>
      <c r="Q208" t="s">
        <v>175</v>
      </c>
      <c r="R208" t="s">
        <v>482</v>
      </c>
      <c r="S208" t="s">
        <v>31</v>
      </c>
      <c r="T208">
        <v>8260</v>
      </c>
      <c r="U208">
        <v>8260</v>
      </c>
      <c r="V208" t="s">
        <v>24</v>
      </c>
      <c r="W208" s="17">
        <v>231500</v>
      </c>
      <c r="X208" s="17" t="s">
        <v>813</v>
      </c>
      <c r="Y208" s="17">
        <v>46.358905</v>
      </c>
      <c r="Z208" s="17">
        <v>12.940293</v>
      </c>
      <c r="AA208" s="17">
        <v>954</v>
      </c>
    </row>
    <row r="209" spans="1:30" x14ac:dyDescent="0.2">
      <c r="A209" t="s">
        <v>21</v>
      </c>
      <c r="B209">
        <v>217</v>
      </c>
      <c r="C209" t="s">
        <v>624</v>
      </c>
      <c r="D209" t="s">
        <v>27</v>
      </c>
      <c r="E209" t="s">
        <v>592</v>
      </c>
      <c r="F209" t="s">
        <v>25</v>
      </c>
      <c r="G209" t="s">
        <v>26</v>
      </c>
      <c r="H209" t="s">
        <v>27</v>
      </c>
      <c r="I209">
        <v>13.452780000000001</v>
      </c>
      <c r="J209">
        <v>46.458329999999997</v>
      </c>
      <c r="K209">
        <v>1422</v>
      </c>
      <c r="L209" s="14">
        <v>1395.62731933594</v>
      </c>
      <c r="M209" s="14">
        <f>Tabella1[[#This Row],[elevation_glo30]]-Tabella1[[#This Row],[ele_ok]]</f>
        <v>3.6273193359400011</v>
      </c>
      <c r="N209" t="s">
        <v>28</v>
      </c>
      <c r="O209" s="1">
        <v>37488</v>
      </c>
      <c r="P209" s="1">
        <v>45169</v>
      </c>
      <c r="Q209" t="s">
        <v>593</v>
      </c>
      <c r="R209">
        <v>3307</v>
      </c>
      <c r="S209">
        <v>1</v>
      </c>
      <c r="T209">
        <v>7592</v>
      </c>
      <c r="U209">
        <v>7592</v>
      </c>
      <c r="V209" t="s">
        <v>24</v>
      </c>
      <c r="W209" s="17">
        <v>143600</v>
      </c>
      <c r="X209" s="17" t="s">
        <v>842</v>
      </c>
      <c r="Y209" s="17">
        <v>46.462206000000002</v>
      </c>
      <c r="Z209" s="17">
        <v>13.448543000000001</v>
      </c>
      <c r="AA209" s="17">
        <v>1392</v>
      </c>
    </row>
    <row r="210" spans="1:30" x14ac:dyDescent="0.2">
      <c r="A210" t="s">
        <v>21</v>
      </c>
      <c r="B210">
        <v>218</v>
      </c>
      <c r="C210" t="s">
        <v>625</v>
      </c>
      <c r="D210" t="s">
        <v>27</v>
      </c>
      <c r="E210" t="s">
        <v>592</v>
      </c>
      <c r="F210" t="s">
        <v>25</v>
      </c>
      <c r="G210" t="s">
        <v>26</v>
      </c>
      <c r="H210" t="s">
        <v>27</v>
      </c>
      <c r="I210">
        <v>13.476039999999999</v>
      </c>
      <c r="J210">
        <v>46.390599999999999</v>
      </c>
      <c r="K210">
        <v>0</v>
      </c>
      <c r="L210" s="14">
        <v>1174.65966796875</v>
      </c>
      <c r="M210" s="14">
        <f>Tabella1[[#This Row],[elevation_glo30]]-Tabella1[[#This Row],[ele_ok]]</f>
        <v>0.65966796875</v>
      </c>
      <c r="N210" t="s">
        <v>28</v>
      </c>
      <c r="O210" s="1">
        <v>44958</v>
      </c>
      <c r="P210" s="1">
        <v>45169</v>
      </c>
      <c r="Q210" t="s">
        <v>593</v>
      </c>
      <c r="R210">
        <v>3309</v>
      </c>
      <c r="S210">
        <v>1</v>
      </c>
      <c r="T210">
        <v>212</v>
      </c>
      <c r="U210">
        <v>212</v>
      </c>
      <c r="V210" t="s">
        <v>24</v>
      </c>
      <c r="W210" s="17" t="s">
        <v>814</v>
      </c>
      <c r="X210" s="17" t="s">
        <v>815</v>
      </c>
      <c r="Y210" s="17">
        <v>46.390599999999999</v>
      </c>
      <c r="Z210" s="17">
        <v>13.476039999999999</v>
      </c>
      <c r="AA210" s="17">
        <v>1174</v>
      </c>
      <c r="AD210" t="b">
        <v>0</v>
      </c>
    </row>
    <row r="211" spans="1:30" x14ac:dyDescent="0.2">
      <c r="A211" t="s">
        <v>21</v>
      </c>
      <c r="B211">
        <v>247</v>
      </c>
      <c r="C211" t="s">
        <v>678</v>
      </c>
      <c r="D211" t="s">
        <v>679</v>
      </c>
      <c r="E211" t="s">
        <v>170</v>
      </c>
      <c r="F211" t="s">
        <v>25</v>
      </c>
      <c r="G211" t="s">
        <v>42</v>
      </c>
      <c r="H211" t="s">
        <v>27</v>
      </c>
      <c r="I211">
        <v>13.7829</v>
      </c>
      <c r="J211">
        <v>45.626899999999999</v>
      </c>
      <c r="K211">
        <v>14</v>
      </c>
      <c r="L211" s="14">
        <v>37.361549377441399</v>
      </c>
      <c r="M211" s="14">
        <f>Tabella1[[#This Row],[elevation_glo30]]-Tabella1[[#This Row],[ele_ok]]</f>
        <v>37.361549377441399</v>
      </c>
      <c r="N211" t="s">
        <v>28</v>
      </c>
      <c r="O211" s="1">
        <v>13150</v>
      </c>
      <c r="P211" s="1">
        <v>32386</v>
      </c>
      <c r="Q211" t="s">
        <v>631</v>
      </c>
      <c r="R211">
        <v>3593</v>
      </c>
      <c r="S211">
        <v>1</v>
      </c>
      <c r="T211">
        <v>15137</v>
      </c>
      <c r="U211" t="s">
        <v>27</v>
      </c>
      <c r="V211" t="s">
        <v>24</v>
      </c>
      <c r="W211" s="17"/>
      <c r="X211" s="17"/>
      <c r="Y211" s="17"/>
      <c r="Z211" s="17"/>
      <c r="AA211" s="17"/>
      <c r="AD211" t="b">
        <v>0</v>
      </c>
    </row>
    <row r="212" spans="1:30" x14ac:dyDescent="0.2">
      <c r="A212" t="s">
        <v>21</v>
      </c>
      <c r="B212">
        <v>248</v>
      </c>
      <c r="C212" t="s">
        <v>680</v>
      </c>
      <c r="D212" t="s">
        <v>681</v>
      </c>
      <c r="E212" t="s">
        <v>170</v>
      </c>
      <c r="F212" t="s">
        <v>25</v>
      </c>
      <c r="G212" t="s">
        <v>33</v>
      </c>
      <c r="H212" t="s">
        <v>27</v>
      </c>
      <c r="I212">
        <v>12.8162</v>
      </c>
      <c r="J212">
        <v>45.847499999999997</v>
      </c>
      <c r="K212">
        <v>13</v>
      </c>
      <c r="L212" s="14">
        <v>14.10498046875</v>
      </c>
      <c r="M212" s="14">
        <f>Tabella1[[#This Row],[elevation_glo30]]-Tabella1[[#This Row],[ele_ok]]</f>
        <v>14.10498046875</v>
      </c>
      <c r="N212" t="s">
        <v>28</v>
      </c>
      <c r="O212" s="1">
        <v>18264</v>
      </c>
      <c r="P212" s="1">
        <v>38610</v>
      </c>
      <c r="Q212" t="s">
        <v>631</v>
      </c>
      <c r="R212">
        <v>3594</v>
      </c>
      <c r="S212">
        <v>1</v>
      </c>
      <c r="T212">
        <v>18137</v>
      </c>
      <c r="U212">
        <v>5370</v>
      </c>
      <c r="V212" t="s">
        <v>24</v>
      </c>
      <c r="W212" s="17"/>
      <c r="X212" s="17"/>
      <c r="Y212" s="17"/>
      <c r="Z212" s="17"/>
      <c r="AA212" s="17"/>
      <c r="AB212">
        <v>1</v>
      </c>
    </row>
    <row r="213" spans="1:30" x14ac:dyDescent="0.2">
      <c r="A213" t="s">
        <v>21</v>
      </c>
      <c r="B213">
        <v>37</v>
      </c>
      <c r="C213" t="s">
        <v>145</v>
      </c>
      <c r="D213" t="s">
        <v>146</v>
      </c>
      <c r="E213" t="s">
        <v>24</v>
      </c>
      <c r="F213" t="s">
        <v>25</v>
      </c>
      <c r="G213" t="s">
        <v>42</v>
      </c>
      <c r="H213" t="s">
        <v>27</v>
      </c>
      <c r="I213">
        <v>13.742056</v>
      </c>
      <c r="J213">
        <v>45.738003999999997</v>
      </c>
      <c r="K213">
        <v>268</v>
      </c>
      <c r="L213" s="14">
        <v>269.68249511718801</v>
      </c>
      <c r="M213" s="14">
        <f>Tabella1[[#This Row],[elevation_glo30]]-Tabella1[[#This Row],[ele_ok]]</f>
        <v>1.6824951171880116</v>
      </c>
      <c r="N213" t="s">
        <v>28</v>
      </c>
      <c r="O213" s="1">
        <v>33939</v>
      </c>
      <c r="P213" s="1">
        <v>45313</v>
      </c>
      <c r="Q213" t="s">
        <v>43</v>
      </c>
      <c r="R213" t="s">
        <v>147</v>
      </c>
      <c r="S213" t="s">
        <v>45</v>
      </c>
      <c r="T213">
        <v>11329</v>
      </c>
      <c r="U213">
        <v>11329</v>
      </c>
      <c r="V213" t="s">
        <v>24</v>
      </c>
      <c r="W213" s="17" t="s">
        <v>146</v>
      </c>
      <c r="X213" s="17" t="s">
        <v>145</v>
      </c>
      <c r="Y213" s="17">
        <v>45.738003999999997</v>
      </c>
      <c r="Z213" s="17">
        <v>13.742056</v>
      </c>
      <c r="AA213" s="17">
        <v>268</v>
      </c>
    </row>
    <row r="214" spans="1:30" x14ac:dyDescent="0.2">
      <c r="A214" t="s">
        <v>21</v>
      </c>
      <c r="B214">
        <v>219</v>
      </c>
      <c r="C214" t="s">
        <v>626</v>
      </c>
      <c r="D214" t="s">
        <v>27</v>
      </c>
      <c r="E214" t="s">
        <v>592</v>
      </c>
      <c r="F214" t="s">
        <v>25</v>
      </c>
      <c r="G214" t="s">
        <v>26</v>
      </c>
      <c r="H214" t="s">
        <v>27</v>
      </c>
      <c r="I214">
        <v>13.44284</v>
      </c>
      <c r="J214">
        <v>46.033380000000001</v>
      </c>
      <c r="K214">
        <v>99</v>
      </c>
      <c r="L214" s="14">
        <v>102.07144165039099</v>
      </c>
      <c r="M214" s="14">
        <f>Tabella1[[#This Row],[elevation_glo30]]-Tabella1[[#This Row],[ele_ok]]</f>
        <v>3.0714416503909945</v>
      </c>
      <c r="N214" t="s">
        <v>28</v>
      </c>
      <c r="O214" s="1">
        <v>44958</v>
      </c>
      <c r="P214" s="1">
        <v>45169</v>
      </c>
      <c r="Q214" t="s">
        <v>593</v>
      </c>
      <c r="R214">
        <v>3409</v>
      </c>
      <c r="S214">
        <v>1</v>
      </c>
      <c r="T214">
        <v>212</v>
      </c>
      <c r="U214">
        <v>212</v>
      </c>
      <c r="V214" t="s">
        <v>24</v>
      </c>
      <c r="W214" s="17">
        <v>105</v>
      </c>
      <c r="X214" s="17" t="s">
        <v>816</v>
      </c>
      <c r="Y214" s="17">
        <v>46.0334</v>
      </c>
      <c r="Z214" s="17">
        <v>13.442819999999999</v>
      </c>
      <c r="AA214" s="17">
        <v>99</v>
      </c>
    </row>
    <row r="215" spans="1:30" x14ac:dyDescent="0.2">
      <c r="A215" t="s">
        <v>21</v>
      </c>
      <c r="B215">
        <v>147</v>
      </c>
      <c r="C215" t="s">
        <v>483</v>
      </c>
      <c r="D215" t="s">
        <v>484</v>
      </c>
      <c r="E215" t="s">
        <v>170</v>
      </c>
      <c r="F215" t="s">
        <v>25</v>
      </c>
      <c r="G215" t="s">
        <v>33</v>
      </c>
      <c r="H215" t="s">
        <v>27</v>
      </c>
      <c r="I215">
        <v>12.8825</v>
      </c>
      <c r="J215">
        <v>46.108600000000003</v>
      </c>
      <c r="K215">
        <v>129</v>
      </c>
      <c r="L215" s="14">
        <v>126.87916564941401</v>
      </c>
      <c r="M215" s="14">
        <f>Tabella1[[#This Row],[elevation_glo30]]-Tabella1[[#This Row],[ele_ok]]</f>
        <v>0.87916564941400566</v>
      </c>
      <c r="N215" t="s">
        <v>28</v>
      </c>
      <c r="O215" s="1">
        <v>39908</v>
      </c>
      <c r="P215" s="1">
        <v>45169</v>
      </c>
      <c r="Q215" t="s">
        <v>175</v>
      </c>
      <c r="R215" t="s">
        <v>485</v>
      </c>
      <c r="S215" t="s">
        <v>31</v>
      </c>
      <c r="T215">
        <v>5257</v>
      </c>
      <c r="U215">
        <v>5257</v>
      </c>
      <c r="V215" t="s">
        <v>24</v>
      </c>
      <c r="W215" s="17">
        <v>502900</v>
      </c>
      <c r="X215" s="17" t="s">
        <v>817</v>
      </c>
      <c r="Y215" s="17">
        <v>46.108575000000002</v>
      </c>
      <c r="Z215" s="17">
        <v>12.882533</v>
      </c>
      <c r="AA215" s="17">
        <v>126</v>
      </c>
    </row>
    <row r="216" spans="1:30" x14ac:dyDescent="0.2">
      <c r="A216" t="s">
        <v>21</v>
      </c>
      <c r="B216">
        <v>126</v>
      </c>
      <c r="C216" t="s">
        <v>419</v>
      </c>
      <c r="D216" t="s">
        <v>420</v>
      </c>
      <c r="E216" t="s">
        <v>170</v>
      </c>
      <c r="F216" t="s">
        <v>25</v>
      </c>
      <c r="G216" t="s">
        <v>26</v>
      </c>
      <c r="H216" t="s">
        <v>27</v>
      </c>
      <c r="I216">
        <v>13.3035</v>
      </c>
      <c r="J216">
        <v>46.529899999999998</v>
      </c>
      <c r="K216">
        <v>1041</v>
      </c>
      <c r="L216" s="14">
        <v>910.90783691406205</v>
      </c>
      <c r="M216" s="14">
        <f>Tabella1[[#This Row],[elevation_glo30]]-Tabella1[[#This Row],[ele_ok]]</f>
        <v>-9.2163085937954747E-2</v>
      </c>
      <c r="N216" t="s">
        <v>28</v>
      </c>
      <c r="O216" s="1">
        <v>36895</v>
      </c>
      <c r="P216" s="1">
        <v>45169</v>
      </c>
      <c r="Q216" t="s">
        <v>175</v>
      </c>
      <c r="R216" t="s">
        <v>421</v>
      </c>
      <c r="S216" t="s">
        <v>31</v>
      </c>
      <c r="T216">
        <v>7913</v>
      </c>
      <c r="U216">
        <v>7913</v>
      </c>
      <c r="V216" t="s">
        <v>24</v>
      </c>
      <c r="W216" s="17">
        <v>210900</v>
      </c>
      <c r="X216" s="17" t="s">
        <v>818</v>
      </c>
      <c r="Y216" s="17">
        <v>46.53002</v>
      </c>
      <c r="Z216" s="17">
        <v>13.303421999999999</v>
      </c>
      <c r="AA216" s="17">
        <v>911</v>
      </c>
    </row>
    <row r="217" spans="1:30" x14ac:dyDescent="0.2">
      <c r="A217" t="s">
        <v>21</v>
      </c>
      <c r="B217">
        <v>149</v>
      </c>
      <c r="C217" t="s">
        <v>489</v>
      </c>
      <c r="D217" t="s">
        <v>490</v>
      </c>
      <c r="E217" t="s">
        <v>170</v>
      </c>
      <c r="F217" t="s">
        <v>25</v>
      </c>
      <c r="G217" t="s">
        <v>26</v>
      </c>
      <c r="H217" t="s">
        <v>27</v>
      </c>
      <c r="I217">
        <v>13.3515</v>
      </c>
      <c r="J217">
        <v>46.204900000000002</v>
      </c>
      <c r="K217">
        <v>752</v>
      </c>
      <c r="L217" s="14">
        <v>743.8037109375</v>
      </c>
      <c r="M217" s="14">
        <f>Tabella1[[#This Row],[elevation_glo30]]-Tabella1[[#This Row],[ele_ok]]</f>
        <v>1.8037109375</v>
      </c>
      <c r="N217" t="s">
        <v>28</v>
      </c>
      <c r="O217" s="1">
        <v>36527</v>
      </c>
      <c r="P217" s="1">
        <v>45169</v>
      </c>
      <c r="Q217" t="s">
        <v>175</v>
      </c>
      <c r="R217" t="s">
        <v>491</v>
      </c>
      <c r="S217" t="s">
        <v>31</v>
      </c>
      <c r="T217">
        <v>8417</v>
      </c>
      <c r="U217">
        <v>8417</v>
      </c>
      <c r="V217" t="s">
        <v>24</v>
      </c>
      <c r="W217" s="17">
        <v>231700</v>
      </c>
      <c r="X217" s="17" t="s">
        <v>819</v>
      </c>
      <c r="Y217" s="17">
        <v>46.204872000000002</v>
      </c>
      <c r="Z217" s="17">
        <v>13.351805000000001</v>
      </c>
      <c r="AA217" s="17">
        <v>742</v>
      </c>
    </row>
    <row r="218" spans="1:30" x14ac:dyDescent="0.2">
      <c r="A218" t="s">
        <v>21</v>
      </c>
      <c r="B218">
        <v>38</v>
      </c>
      <c r="C218" t="s">
        <v>148</v>
      </c>
      <c r="D218" t="s">
        <v>149</v>
      </c>
      <c r="E218" t="s">
        <v>24</v>
      </c>
      <c r="F218" t="s">
        <v>25</v>
      </c>
      <c r="G218" t="s">
        <v>26</v>
      </c>
      <c r="H218" t="s">
        <v>27</v>
      </c>
      <c r="I218">
        <v>13.155779000000001</v>
      </c>
      <c r="J218">
        <v>45.882311000000001</v>
      </c>
      <c r="K218">
        <v>16</v>
      </c>
      <c r="L218" s="14">
        <v>14.7257795333862</v>
      </c>
      <c r="M218" s="14">
        <f>Tabella1[[#This Row],[elevation_glo30]]-Tabella1[[#This Row],[ele_ok]]</f>
        <v>-1.2742204666137997</v>
      </c>
      <c r="N218" t="s">
        <v>28</v>
      </c>
      <c r="O218" s="1">
        <v>33129</v>
      </c>
      <c r="P218" s="1">
        <v>45313</v>
      </c>
      <c r="Q218" t="s">
        <v>43</v>
      </c>
      <c r="R218" t="s">
        <v>150</v>
      </c>
      <c r="S218" t="s">
        <v>45</v>
      </c>
      <c r="T218">
        <v>12055</v>
      </c>
      <c r="U218">
        <v>12055</v>
      </c>
      <c r="V218" t="s">
        <v>24</v>
      </c>
      <c r="W218" s="17" t="s">
        <v>149</v>
      </c>
      <c r="X218" s="17" t="s">
        <v>148</v>
      </c>
      <c r="Y218" s="17">
        <v>45.882311000000001</v>
      </c>
      <c r="Z218" s="17">
        <v>13.155779000000001</v>
      </c>
      <c r="AA218" s="17">
        <v>16</v>
      </c>
    </row>
    <row r="219" spans="1:30" x14ac:dyDescent="0.2">
      <c r="A219" t="s">
        <v>21</v>
      </c>
      <c r="B219">
        <v>249</v>
      </c>
      <c r="C219" t="s">
        <v>682</v>
      </c>
      <c r="D219" s="2" t="s">
        <v>683</v>
      </c>
      <c r="E219" t="s">
        <v>170</v>
      </c>
      <c r="F219" t="s">
        <v>25</v>
      </c>
      <c r="G219" t="s">
        <v>26</v>
      </c>
      <c r="H219" t="s">
        <v>27</v>
      </c>
      <c r="I219">
        <v>13.1159</v>
      </c>
      <c r="J219">
        <v>45.928699999999999</v>
      </c>
      <c r="K219">
        <v>29</v>
      </c>
      <c r="L219" s="14">
        <v>30.3483180999756</v>
      </c>
      <c r="M219" s="14">
        <f>Tabella1[[#This Row],[elevation_glo30]]-Tabella1[[#This Row],[ele_ok]]</f>
        <v>30.3483180999756</v>
      </c>
      <c r="N219" t="s">
        <v>28</v>
      </c>
      <c r="O219" s="1">
        <v>25204</v>
      </c>
      <c r="P219" s="1">
        <v>40908</v>
      </c>
      <c r="Q219" t="s">
        <v>631</v>
      </c>
      <c r="R219">
        <v>3905</v>
      </c>
      <c r="S219">
        <v>1</v>
      </c>
      <c r="T219">
        <v>14624</v>
      </c>
      <c r="U219">
        <v>7687</v>
      </c>
      <c r="V219" t="s">
        <v>24</v>
      </c>
      <c r="W219" s="17"/>
      <c r="X219" s="17"/>
      <c r="Y219" s="17"/>
      <c r="Z219" s="17"/>
      <c r="AA219" s="17"/>
      <c r="AB219">
        <v>1</v>
      </c>
    </row>
    <row r="220" spans="1:30" x14ac:dyDescent="0.2">
      <c r="A220" t="s">
        <v>21</v>
      </c>
      <c r="B220">
        <v>175</v>
      </c>
      <c r="C220" t="s">
        <v>568</v>
      </c>
      <c r="D220">
        <v>160400</v>
      </c>
      <c r="E220" t="s">
        <v>564</v>
      </c>
      <c r="F220" t="s">
        <v>25</v>
      </c>
      <c r="G220" t="s">
        <v>26</v>
      </c>
      <c r="H220" t="s">
        <v>27</v>
      </c>
      <c r="I220">
        <v>13.583</v>
      </c>
      <c r="J220">
        <v>46.5</v>
      </c>
      <c r="K220">
        <v>778</v>
      </c>
      <c r="L220" s="14">
        <v>774.81512451171898</v>
      </c>
      <c r="M220" s="14">
        <f>Tabella1[[#This Row],[elevation_glo30]]-Tabella1[[#This Row],[ele_ok]]</f>
        <v>774.81512451171898</v>
      </c>
      <c r="N220" t="s">
        <v>28</v>
      </c>
      <c r="O220" s="1">
        <v>18629</v>
      </c>
      <c r="P220" s="1">
        <v>45177</v>
      </c>
      <c r="Q220" t="s">
        <v>175</v>
      </c>
      <c r="R220" t="s">
        <v>569</v>
      </c>
      <c r="S220" t="s">
        <v>570</v>
      </c>
      <c r="T220">
        <v>26043</v>
      </c>
      <c r="U220">
        <v>11879</v>
      </c>
      <c r="V220" t="s">
        <v>24</v>
      </c>
      <c r="W220" s="17"/>
      <c r="X220" s="17"/>
      <c r="Y220" s="17"/>
      <c r="Z220" s="17"/>
      <c r="AA220" s="17"/>
    </row>
    <row r="221" spans="1:30" x14ac:dyDescent="0.2">
      <c r="A221" t="s">
        <v>21</v>
      </c>
      <c r="B221">
        <v>39</v>
      </c>
      <c r="C221" t="s">
        <v>151</v>
      </c>
      <c r="D221" t="s">
        <v>152</v>
      </c>
      <c r="E221" t="s">
        <v>24</v>
      </c>
      <c r="F221" t="s">
        <v>25</v>
      </c>
      <c r="G221" t="s">
        <v>26</v>
      </c>
      <c r="H221" t="s">
        <v>27</v>
      </c>
      <c r="I221">
        <v>13.551886</v>
      </c>
      <c r="J221">
        <v>46.510775000000002</v>
      </c>
      <c r="K221">
        <v>794</v>
      </c>
      <c r="L221" s="14">
        <v>793.41174316406205</v>
      </c>
      <c r="M221" s="14">
        <f>Tabella1[[#This Row],[elevation_glo30]]-Tabella1[[#This Row],[ele_ok]]</f>
        <v>-0.58825683593795475</v>
      </c>
      <c r="N221" t="s">
        <v>28</v>
      </c>
      <c r="O221" s="1">
        <v>9498</v>
      </c>
      <c r="P221" s="1">
        <v>45313</v>
      </c>
      <c r="Q221" t="s">
        <v>153</v>
      </c>
      <c r="R221" t="s">
        <v>154</v>
      </c>
      <c r="S221" t="s">
        <v>155</v>
      </c>
      <c r="T221">
        <v>35194</v>
      </c>
      <c r="U221">
        <v>12420</v>
      </c>
      <c r="V221" t="s">
        <v>24</v>
      </c>
      <c r="W221" s="17" t="s">
        <v>152</v>
      </c>
      <c r="X221" s="17" t="s">
        <v>151</v>
      </c>
      <c r="Y221" s="17">
        <v>46.510775000000002</v>
      </c>
      <c r="Z221" s="17">
        <v>13.551886</v>
      </c>
      <c r="AA221" s="17">
        <v>794</v>
      </c>
    </row>
    <row r="222" spans="1:30" x14ac:dyDescent="0.2">
      <c r="A222" t="s">
        <v>21</v>
      </c>
      <c r="B222">
        <v>155</v>
      </c>
      <c r="C222" t="s">
        <v>507</v>
      </c>
      <c r="D222" t="s">
        <v>508</v>
      </c>
      <c r="E222" t="s">
        <v>170</v>
      </c>
      <c r="F222" t="s">
        <v>25</v>
      </c>
      <c r="G222" t="s">
        <v>26</v>
      </c>
      <c r="H222" t="s">
        <v>27</v>
      </c>
      <c r="I222">
        <v>13.5938</v>
      </c>
      <c r="J222">
        <v>46.5045</v>
      </c>
      <c r="K222">
        <v>732</v>
      </c>
      <c r="L222" s="14">
        <v>696.74932861328102</v>
      </c>
      <c r="M222" s="14">
        <f>Tabella1[[#This Row],[elevation_glo30]]-Tabella1[[#This Row],[ele_ok]]</f>
        <v>-3.2506713867189774</v>
      </c>
      <c r="N222" t="s">
        <v>28</v>
      </c>
      <c r="O222" s="1">
        <v>38118</v>
      </c>
      <c r="P222" s="1">
        <v>45169</v>
      </c>
      <c r="Q222" t="s">
        <v>175</v>
      </c>
      <c r="R222" t="s">
        <v>509</v>
      </c>
      <c r="S222" t="s">
        <v>31</v>
      </c>
      <c r="T222">
        <v>7023</v>
      </c>
      <c r="U222">
        <v>7023</v>
      </c>
      <c r="V222" t="s">
        <v>24</v>
      </c>
      <c r="W222" s="17">
        <v>208900</v>
      </c>
      <c r="X222" s="17" t="s">
        <v>820</v>
      </c>
      <c r="Y222" s="17">
        <v>46.504361000000003</v>
      </c>
      <c r="Z222" s="17">
        <v>13.593907</v>
      </c>
      <c r="AA222" s="17">
        <v>700</v>
      </c>
    </row>
    <row r="223" spans="1:30" x14ac:dyDescent="0.2">
      <c r="A223" t="s">
        <v>21</v>
      </c>
      <c r="B223">
        <v>40</v>
      </c>
      <c r="C223" t="s">
        <v>156</v>
      </c>
      <c r="D223" t="s">
        <v>157</v>
      </c>
      <c r="E223" t="s">
        <v>24</v>
      </c>
      <c r="F223" t="s">
        <v>25</v>
      </c>
      <c r="G223" t="s">
        <v>26</v>
      </c>
      <c r="H223" t="s">
        <v>27</v>
      </c>
      <c r="I223">
        <v>13.3127</v>
      </c>
      <c r="J223">
        <v>45.768700000000003</v>
      </c>
      <c r="K223">
        <v>0</v>
      </c>
      <c r="L223" s="14">
        <v>0.88870978355407704</v>
      </c>
      <c r="M223" s="14">
        <f>Tabella1[[#This Row],[elevation_glo30]]-Tabella1[[#This Row],[ele_ok]]</f>
        <v>0.88870978355407704</v>
      </c>
      <c r="N223" t="s">
        <v>28</v>
      </c>
      <c r="O223" s="1">
        <v>44562</v>
      </c>
      <c r="P223" s="1">
        <v>45169</v>
      </c>
      <c r="Q223" t="s">
        <v>29</v>
      </c>
      <c r="R223" t="s">
        <v>158</v>
      </c>
      <c r="S223" t="s">
        <v>31</v>
      </c>
      <c r="T223">
        <v>577</v>
      </c>
      <c r="U223">
        <v>577</v>
      </c>
      <c r="V223" t="s">
        <v>24</v>
      </c>
      <c r="W223" s="17"/>
      <c r="X223" s="17"/>
      <c r="Y223" s="17"/>
      <c r="Z223" s="17"/>
      <c r="AA223" s="17"/>
      <c r="AD223" t="b">
        <v>0</v>
      </c>
    </row>
    <row r="224" spans="1:30" x14ac:dyDescent="0.2">
      <c r="A224" t="s">
        <v>21</v>
      </c>
      <c r="B224">
        <v>156</v>
      </c>
      <c r="C224" t="s">
        <v>510</v>
      </c>
      <c r="D224" t="s">
        <v>511</v>
      </c>
      <c r="E224" t="s">
        <v>170</v>
      </c>
      <c r="F224" t="s">
        <v>25</v>
      </c>
      <c r="G224" t="s">
        <v>26</v>
      </c>
      <c r="H224" t="s">
        <v>27</v>
      </c>
      <c r="I224">
        <v>13.0068</v>
      </c>
      <c r="J224">
        <v>46.5764</v>
      </c>
      <c r="K224">
        <v>855</v>
      </c>
      <c r="L224" s="14">
        <v>814.93536376953102</v>
      </c>
      <c r="M224" s="14">
        <f>Tabella1[[#This Row],[elevation_glo30]]-Tabella1[[#This Row],[ele_ok]]</f>
        <v>-6.4636230468977374E-2</v>
      </c>
      <c r="N224" t="s">
        <v>28</v>
      </c>
      <c r="O224" s="1">
        <v>11111</v>
      </c>
      <c r="P224" s="1">
        <v>45169</v>
      </c>
      <c r="Q224" t="s">
        <v>175</v>
      </c>
      <c r="R224" t="s">
        <v>512</v>
      </c>
      <c r="S224" t="s">
        <v>31</v>
      </c>
      <c r="T224">
        <v>27385</v>
      </c>
      <c r="U224">
        <v>12233</v>
      </c>
      <c r="V224" t="s">
        <v>24</v>
      </c>
      <c r="W224" s="17">
        <v>212800</v>
      </c>
      <c r="X224" s="17" t="s">
        <v>821</v>
      </c>
      <c r="Y224" s="17">
        <v>46.576365000000003</v>
      </c>
      <c r="Z224" s="17">
        <v>13.006879</v>
      </c>
      <c r="AA224" s="17">
        <v>815</v>
      </c>
    </row>
    <row r="225" spans="1:30" x14ac:dyDescent="0.2">
      <c r="A225" t="s">
        <v>21</v>
      </c>
      <c r="B225">
        <v>185</v>
      </c>
      <c r="C225" t="s">
        <v>589</v>
      </c>
      <c r="D225" t="s">
        <v>590</v>
      </c>
      <c r="E225" t="s">
        <v>24</v>
      </c>
      <c r="F225" t="s">
        <v>25</v>
      </c>
      <c r="G225" t="s">
        <v>26</v>
      </c>
      <c r="H225" t="s">
        <v>27</v>
      </c>
      <c r="I225">
        <v>13.005853999999999</v>
      </c>
      <c r="J225">
        <v>46.399425000000001</v>
      </c>
      <c r="K225">
        <v>314</v>
      </c>
      <c r="L225" s="14">
        <v>314.65771484375</v>
      </c>
      <c r="M225" s="14">
        <f>Tabella1[[#This Row],[elevation_glo30]]-Tabella1[[#This Row],[ele_ok]]</f>
        <v>0.65771484375</v>
      </c>
      <c r="N225" t="s">
        <v>28</v>
      </c>
      <c r="O225" s="1">
        <v>38548</v>
      </c>
      <c r="P225" s="1">
        <v>45313</v>
      </c>
      <c r="Q225" t="s">
        <v>24</v>
      </c>
      <c r="R225">
        <v>53</v>
      </c>
      <c r="S225">
        <v>1</v>
      </c>
      <c r="T225">
        <v>6739</v>
      </c>
      <c r="U225">
        <v>6739</v>
      </c>
      <c r="V225" t="s">
        <v>24</v>
      </c>
      <c r="W225" s="17" t="s">
        <v>590</v>
      </c>
      <c r="X225" s="17" t="s">
        <v>589</v>
      </c>
      <c r="Y225" s="17">
        <v>46.399425000000001</v>
      </c>
      <c r="Z225" s="17">
        <v>13.005853999999999</v>
      </c>
      <c r="AA225" s="17">
        <v>314</v>
      </c>
    </row>
    <row r="226" spans="1:30" x14ac:dyDescent="0.2">
      <c r="A226" t="s">
        <v>21</v>
      </c>
      <c r="B226">
        <v>158</v>
      </c>
      <c r="C226" t="s">
        <v>516</v>
      </c>
      <c r="D226" t="s">
        <v>517</v>
      </c>
      <c r="E226" t="s">
        <v>170</v>
      </c>
      <c r="F226" t="s">
        <v>25</v>
      </c>
      <c r="G226" t="s">
        <v>26</v>
      </c>
      <c r="H226" t="s">
        <v>27</v>
      </c>
      <c r="I226">
        <v>13.022500000000001</v>
      </c>
      <c r="J226">
        <v>46.422600000000003</v>
      </c>
      <c r="K226">
        <v>397</v>
      </c>
      <c r="L226" s="14">
        <v>350.27090454101602</v>
      </c>
      <c r="M226" s="14">
        <f>Tabella1[[#This Row],[elevation_glo30]]-Tabella1[[#This Row],[ele_ok]]</f>
        <v>-3.7290954589839771</v>
      </c>
      <c r="N226" t="s">
        <v>28</v>
      </c>
      <c r="O226" s="1">
        <v>12056</v>
      </c>
      <c r="P226" s="1">
        <v>45169</v>
      </c>
      <c r="Q226" t="s">
        <v>175</v>
      </c>
      <c r="R226" t="s">
        <v>518</v>
      </c>
      <c r="S226" t="s">
        <v>31</v>
      </c>
      <c r="T226">
        <v>30542</v>
      </c>
      <c r="U226">
        <v>10502</v>
      </c>
      <c r="V226" t="s">
        <v>24</v>
      </c>
      <c r="W226" s="17">
        <v>343700</v>
      </c>
      <c r="X226" s="17" t="s">
        <v>822</v>
      </c>
      <c r="Y226" s="17">
        <v>46.421844</v>
      </c>
      <c r="Z226" s="17">
        <v>13.021877</v>
      </c>
      <c r="AA226" s="17">
        <v>354</v>
      </c>
    </row>
    <row r="227" spans="1:30" x14ac:dyDescent="0.2">
      <c r="A227" t="s">
        <v>21</v>
      </c>
      <c r="B227">
        <v>157</v>
      </c>
      <c r="C227" t="s">
        <v>513</v>
      </c>
      <c r="D227" t="s">
        <v>514</v>
      </c>
      <c r="E227" t="s">
        <v>170</v>
      </c>
      <c r="F227" t="s">
        <v>25</v>
      </c>
      <c r="G227" t="s">
        <v>26</v>
      </c>
      <c r="H227" t="s">
        <v>27</v>
      </c>
      <c r="I227">
        <v>13.0052</v>
      </c>
      <c r="J227">
        <v>46.409799999999997</v>
      </c>
      <c r="K227">
        <v>352</v>
      </c>
      <c r="L227" s="14">
        <v>326.35934448242199</v>
      </c>
      <c r="M227" s="14">
        <f>Tabella1[[#This Row],[elevation_glo30]]-Tabella1[[#This Row],[ele_ok]]</f>
        <v>-3.6406555175780113</v>
      </c>
      <c r="N227" t="s">
        <v>28</v>
      </c>
      <c r="O227" s="1">
        <v>37257</v>
      </c>
      <c r="P227" s="1">
        <v>44228</v>
      </c>
      <c r="Q227" t="s">
        <v>175</v>
      </c>
      <c r="R227" t="s">
        <v>515</v>
      </c>
      <c r="S227" t="s">
        <v>31</v>
      </c>
      <c r="T227">
        <v>6943</v>
      </c>
      <c r="U227">
        <v>6943</v>
      </c>
      <c r="V227" t="s">
        <v>24</v>
      </c>
      <c r="W227" s="17">
        <v>149200</v>
      </c>
      <c r="X227" s="17" t="s">
        <v>589</v>
      </c>
      <c r="Y227" s="17">
        <v>46.409852999999998</v>
      </c>
      <c r="Z227" s="17">
        <v>13.005162</v>
      </c>
      <c r="AA227" s="17">
        <v>330</v>
      </c>
    </row>
    <row r="228" spans="1:30" x14ac:dyDescent="0.2">
      <c r="A228" t="s">
        <v>21</v>
      </c>
      <c r="B228">
        <v>159</v>
      </c>
      <c r="C228" t="s">
        <v>519</v>
      </c>
      <c r="D228" t="s">
        <v>520</v>
      </c>
      <c r="E228" t="s">
        <v>170</v>
      </c>
      <c r="F228" t="s">
        <v>25</v>
      </c>
      <c r="G228" t="s">
        <v>26</v>
      </c>
      <c r="H228" t="s">
        <v>27</v>
      </c>
      <c r="I228">
        <v>13.275399999999999</v>
      </c>
      <c r="J228">
        <v>45.818800000000003</v>
      </c>
      <c r="K228">
        <v>3</v>
      </c>
      <c r="L228" s="14">
        <v>1.8810387849807699</v>
      </c>
      <c r="M228" s="14">
        <f>Tabella1[[#This Row],[elevation_glo30]]-Tabella1[[#This Row],[ele_ok]]</f>
        <v>-5.1189612150192296</v>
      </c>
      <c r="N228" t="s">
        <v>28</v>
      </c>
      <c r="O228" s="1">
        <v>15342</v>
      </c>
      <c r="P228" s="1">
        <v>45169</v>
      </c>
      <c r="Q228" t="s">
        <v>175</v>
      </c>
      <c r="R228" t="s">
        <v>521</v>
      </c>
      <c r="S228" t="s">
        <v>31</v>
      </c>
      <c r="T228">
        <v>16903</v>
      </c>
      <c r="U228">
        <v>9377</v>
      </c>
      <c r="V228" t="s">
        <v>24</v>
      </c>
      <c r="W228" s="17">
        <v>344600</v>
      </c>
      <c r="X228" s="17" t="s">
        <v>823</v>
      </c>
      <c r="Y228" s="17">
        <v>45.818818</v>
      </c>
      <c r="Z228" s="17">
        <v>13.275573</v>
      </c>
      <c r="AA228" s="17">
        <v>7</v>
      </c>
    </row>
    <row r="229" spans="1:30" x14ac:dyDescent="0.2">
      <c r="A229" t="s">
        <v>21</v>
      </c>
      <c r="B229">
        <v>250</v>
      </c>
      <c r="C229" t="s">
        <v>684</v>
      </c>
      <c r="D229" t="s">
        <v>685</v>
      </c>
      <c r="E229" t="s">
        <v>170</v>
      </c>
      <c r="F229" t="s">
        <v>25</v>
      </c>
      <c r="G229" t="s">
        <v>33</v>
      </c>
      <c r="H229" t="s">
        <v>27</v>
      </c>
      <c r="I229">
        <v>12.7889</v>
      </c>
      <c r="J229">
        <v>46.309800000000003</v>
      </c>
      <c r="K229">
        <v>506</v>
      </c>
      <c r="L229" s="14">
        <v>419.99951171875</v>
      </c>
      <c r="M229" s="14">
        <f>Tabella1[[#This Row],[elevation_glo30]]-Tabella1[[#This Row],[ele_ok]]</f>
        <v>419.99951171875</v>
      </c>
      <c r="N229" t="s">
        <v>28</v>
      </c>
      <c r="O229" s="1">
        <v>13210</v>
      </c>
      <c r="P229" s="1">
        <v>38649</v>
      </c>
      <c r="Q229" t="s">
        <v>631</v>
      </c>
      <c r="R229">
        <v>3967</v>
      </c>
      <c r="S229">
        <v>1</v>
      </c>
      <c r="T229">
        <v>25323</v>
      </c>
      <c r="U229">
        <v>5765</v>
      </c>
      <c r="V229" t="s">
        <v>24</v>
      </c>
      <c r="W229" s="17"/>
      <c r="X229" s="17"/>
      <c r="Y229" s="17"/>
      <c r="Z229" s="17"/>
      <c r="AA229" s="17"/>
      <c r="AB229">
        <v>2</v>
      </c>
      <c r="AC229">
        <v>2</v>
      </c>
    </row>
    <row r="230" spans="1:30" x14ac:dyDescent="0.2">
      <c r="A230" t="s">
        <v>21</v>
      </c>
      <c r="B230">
        <v>160</v>
      </c>
      <c r="C230" t="s">
        <v>522</v>
      </c>
      <c r="D230" t="s">
        <v>523</v>
      </c>
      <c r="E230" t="s">
        <v>170</v>
      </c>
      <c r="F230" t="s">
        <v>25</v>
      </c>
      <c r="G230" t="s">
        <v>33</v>
      </c>
      <c r="H230" t="s">
        <v>27</v>
      </c>
      <c r="I230">
        <v>12.793100000000001</v>
      </c>
      <c r="J230">
        <v>46.298200000000001</v>
      </c>
      <c r="K230">
        <v>373</v>
      </c>
      <c r="L230" s="14">
        <v>340.09902954101602</v>
      </c>
      <c r="M230" s="14">
        <f>Tabella1[[#This Row],[elevation_glo30]]-Tabella1[[#This Row],[ele_ok]]</f>
        <v>-9.9009704589839771</v>
      </c>
      <c r="N230" t="s">
        <v>28</v>
      </c>
      <c r="O230" s="1">
        <v>36527</v>
      </c>
      <c r="P230" s="1">
        <v>45169</v>
      </c>
      <c r="Q230" t="s">
        <v>175</v>
      </c>
      <c r="R230" t="s">
        <v>524</v>
      </c>
      <c r="S230" t="s">
        <v>31</v>
      </c>
      <c r="T230">
        <v>8433</v>
      </c>
      <c r="U230">
        <v>8433</v>
      </c>
      <c r="V230" t="s">
        <v>24</v>
      </c>
      <c r="W230" s="17">
        <v>232100</v>
      </c>
      <c r="X230" s="17" t="s">
        <v>824</v>
      </c>
      <c r="Y230" s="17">
        <v>46.298169000000001</v>
      </c>
      <c r="Z230" s="17">
        <v>12.793117000000001</v>
      </c>
      <c r="AA230" s="17">
        <v>350</v>
      </c>
      <c r="AB230">
        <v>-1</v>
      </c>
      <c r="AC230">
        <v>1</v>
      </c>
    </row>
    <row r="231" spans="1:30" x14ac:dyDescent="0.2">
      <c r="A231" t="s">
        <v>21</v>
      </c>
      <c r="B231">
        <v>162</v>
      </c>
      <c r="C231" t="s">
        <v>528</v>
      </c>
      <c r="D231" t="s">
        <v>529</v>
      </c>
      <c r="E231" t="s">
        <v>170</v>
      </c>
      <c r="F231" t="s">
        <v>25</v>
      </c>
      <c r="G231" t="s">
        <v>26</v>
      </c>
      <c r="H231" t="s">
        <v>27</v>
      </c>
      <c r="I231">
        <v>13.5853</v>
      </c>
      <c r="J231">
        <v>46.119300000000003</v>
      </c>
      <c r="K231">
        <v>548</v>
      </c>
      <c r="L231" s="14">
        <v>624.27893066406205</v>
      </c>
      <c r="M231" s="14">
        <f>Tabella1[[#This Row],[elevation_glo30]]-Tabella1[[#This Row],[ele_ok]]</f>
        <v>4.2789306640620453</v>
      </c>
      <c r="N231" t="s">
        <v>28</v>
      </c>
      <c r="O231" s="1">
        <v>40066</v>
      </c>
      <c r="P231" s="1">
        <v>45169</v>
      </c>
      <c r="Q231" t="s">
        <v>175</v>
      </c>
      <c r="R231" t="s">
        <v>530</v>
      </c>
      <c r="S231" t="s">
        <v>31</v>
      </c>
      <c r="T231">
        <v>5099</v>
      </c>
      <c r="U231">
        <v>5099</v>
      </c>
      <c r="V231" t="s">
        <v>24</v>
      </c>
      <c r="W231" s="17">
        <v>500300</v>
      </c>
      <c r="X231" s="17" t="s">
        <v>825</v>
      </c>
      <c r="Y231" s="17">
        <v>46.119239999999998</v>
      </c>
      <c r="Z231" s="17">
        <v>13.585372</v>
      </c>
      <c r="AA231" s="17">
        <v>620</v>
      </c>
    </row>
    <row r="232" spans="1:30" x14ac:dyDescent="0.2">
      <c r="A232" t="s">
        <v>21</v>
      </c>
      <c r="B232">
        <v>178</v>
      </c>
      <c r="C232" t="s">
        <v>576</v>
      </c>
      <c r="D232">
        <v>161100</v>
      </c>
      <c r="E232" t="s">
        <v>564</v>
      </c>
      <c r="F232" t="s">
        <v>27</v>
      </c>
      <c r="G232" t="s">
        <v>27</v>
      </c>
      <c r="H232" t="s">
        <v>27</v>
      </c>
      <c r="I232">
        <v>13.75</v>
      </c>
      <c r="J232">
        <v>45.65</v>
      </c>
      <c r="K232">
        <v>20</v>
      </c>
      <c r="L232" s="14">
        <v>0</v>
      </c>
      <c r="M232" s="14">
        <f>Tabella1[[#This Row],[elevation_glo30]]-Tabella1[[#This Row],[ele_ok]]</f>
        <v>0</v>
      </c>
      <c r="N232" t="s">
        <v>28</v>
      </c>
      <c r="O232" s="1">
        <v>18629</v>
      </c>
      <c r="P232" s="1">
        <v>45177</v>
      </c>
      <c r="Q232" t="s">
        <v>175</v>
      </c>
      <c r="R232" t="s">
        <v>577</v>
      </c>
      <c r="S232" t="s">
        <v>570</v>
      </c>
      <c r="T232">
        <v>26462</v>
      </c>
      <c r="U232">
        <v>12222</v>
      </c>
      <c r="V232" t="s">
        <v>24</v>
      </c>
      <c r="W232" s="17"/>
      <c r="X232" s="17"/>
      <c r="Y232" s="17"/>
      <c r="Z232" s="17"/>
      <c r="AA232" s="17"/>
    </row>
    <row r="233" spans="1:30" x14ac:dyDescent="0.2">
      <c r="A233" t="s">
        <v>21</v>
      </c>
      <c r="B233">
        <v>163</v>
      </c>
      <c r="C233" t="s">
        <v>531</v>
      </c>
      <c r="D233" t="s">
        <v>532</v>
      </c>
      <c r="E233" t="s">
        <v>170</v>
      </c>
      <c r="F233" t="s">
        <v>25</v>
      </c>
      <c r="G233" t="s">
        <v>42</v>
      </c>
      <c r="H233" t="s">
        <v>27</v>
      </c>
      <c r="I233">
        <v>13.8331</v>
      </c>
      <c r="J233">
        <v>45.635399999999997</v>
      </c>
      <c r="K233">
        <v>340</v>
      </c>
      <c r="L233" s="14">
        <v>267.49639892578102</v>
      </c>
      <c r="M233" s="14">
        <f>Tabella1[[#This Row],[elevation_glo30]]-Tabella1[[#This Row],[ele_ok]]</f>
        <v>0.49639892578102263</v>
      </c>
      <c r="N233" t="s">
        <v>28</v>
      </c>
      <c r="O233" s="1">
        <v>39371</v>
      </c>
      <c r="P233" s="1">
        <v>45169</v>
      </c>
      <c r="Q233" t="s">
        <v>175</v>
      </c>
      <c r="R233" t="s">
        <v>533</v>
      </c>
      <c r="S233" t="s">
        <v>31</v>
      </c>
      <c r="T233">
        <v>5787</v>
      </c>
      <c r="U233">
        <v>5787</v>
      </c>
      <c r="V233" t="s">
        <v>24</v>
      </c>
      <c r="W233" s="17">
        <v>343200</v>
      </c>
      <c r="X233" s="17" t="s">
        <v>826</v>
      </c>
      <c r="Y233" s="17">
        <v>45.635432000000002</v>
      </c>
      <c r="Z233" s="17">
        <v>13.833167</v>
      </c>
      <c r="AA233" s="17">
        <v>267</v>
      </c>
    </row>
    <row r="234" spans="1:30" x14ac:dyDescent="0.2">
      <c r="A234" t="s">
        <v>21</v>
      </c>
      <c r="B234">
        <v>164</v>
      </c>
      <c r="C234" t="s">
        <v>534</v>
      </c>
      <c r="D234" t="s">
        <v>535</v>
      </c>
      <c r="E234" t="s">
        <v>170</v>
      </c>
      <c r="F234" t="s">
        <v>25</v>
      </c>
      <c r="G234" t="s">
        <v>42</v>
      </c>
      <c r="H234" t="s">
        <v>27</v>
      </c>
      <c r="I234">
        <v>13.7646</v>
      </c>
      <c r="J234">
        <v>45.647500000000001</v>
      </c>
      <c r="K234">
        <v>18</v>
      </c>
      <c r="L234" s="14">
        <v>22.139644622802699</v>
      </c>
      <c r="M234" s="14">
        <f>Tabella1[[#This Row],[elevation_glo30]]-Tabella1[[#This Row],[ele_ok]]</f>
        <v>-7.8603553771973012</v>
      </c>
      <c r="N234" t="s">
        <v>28</v>
      </c>
      <c r="O234" s="1">
        <v>14977</v>
      </c>
      <c r="P234" s="1">
        <v>45169</v>
      </c>
      <c r="Q234" t="s">
        <v>175</v>
      </c>
      <c r="R234" t="s">
        <v>536</v>
      </c>
      <c r="S234" t="s">
        <v>31</v>
      </c>
      <c r="T234">
        <v>29994</v>
      </c>
      <c r="U234">
        <v>12115</v>
      </c>
      <c r="V234" t="s">
        <v>24</v>
      </c>
      <c r="W234" s="17" t="s">
        <v>827</v>
      </c>
      <c r="X234" s="17" t="s">
        <v>828</v>
      </c>
      <c r="Y234" s="17">
        <v>45.647393000000001</v>
      </c>
      <c r="Z234" s="17">
        <v>13.76454</v>
      </c>
      <c r="AA234" s="17">
        <v>30</v>
      </c>
    </row>
    <row r="235" spans="1:30" x14ac:dyDescent="0.2">
      <c r="A235" t="s">
        <v>21</v>
      </c>
      <c r="B235">
        <v>41</v>
      </c>
      <c r="C235" t="s">
        <v>159</v>
      </c>
      <c r="D235" t="s">
        <v>160</v>
      </c>
      <c r="E235" t="s">
        <v>24</v>
      </c>
      <c r="F235" t="s">
        <v>25</v>
      </c>
      <c r="G235" t="s">
        <v>42</v>
      </c>
      <c r="H235" t="s">
        <v>27</v>
      </c>
      <c r="I235">
        <v>13.752242000000001</v>
      </c>
      <c r="J235">
        <v>45.649996000000002</v>
      </c>
      <c r="K235">
        <v>1</v>
      </c>
      <c r="L235" s="14">
        <v>0</v>
      </c>
      <c r="M235" s="14">
        <f>Tabella1[[#This Row],[elevation_glo30]]-Tabella1[[#This Row],[ele_ok]]</f>
        <v>-1</v>
      </c>
      <c r="N235" t="s">
        <v>28</v>
      </c>
      <c r="O235" s="1">
        <v>34425</v>
      </c>
      <c r="P235" s="1">
        <v>45313</v>
      </c>
      <c r="Q235" t="s">
        <v>153</v>
      </c>
      <c r="R235" t="s">
        <v>161</v>
      </c>
      <c r="S235" t="s">
        <v>36</v>
      </c>
      <c r="T235">
        <v>10806</v>
      </c>
      <c r="U235">
        <v>10806</v>
      </c>
      <c r="V235" t="s">
        <v>24</v>
      </c>
      <c r="W235" s="17" t="s">
        <v>160</v>
      </c>
      <c r="X235" s="17" t="s">
        <v>159</v>
      </c>
      <c r="Y235" s="17">
        <v>45.649996000000002</v>
      </c>
      <c r="Z235" s="17">
        <v>13.752242000000001</v>
      </c>
      <c r="AA235" s="17">
        <v>1</v>
      </c>
    </row>
    <row r="236" spans="1:30" x14ac:dyDescent="0.2">
      <c r="A236" t="s">
        <v>21</v>
      </c>
      <c r="B236">
        <v>220</v>
      </c>
      <c r="C236" t="s">
        <v>627</v>
      </c>
      <c r="D236" t="s">
        <v>27</v>
      </c>
      <c r="E236" t="s">
        <v>592</v>
      </c>
      <c r="F236" t="s">
        <v>25</v>
      </c>
      <c r="G236" t="s">
        <v>26</v>
      </c>
      <c r="H236" t="s">
        <v>27</v>
      </c>
      <c r="I236">
        <v>13.151669999999999</v>
      </c>
      <c r="J236">
        <v>45.60333</v>
      </c>
      <c r="K236">
        <v>0</v>
      </c>
      <c r="L236" s="14">
        <v>0</v>
      </c>
      <c r="M236" s="14">
        <f>Tabella1[[#This Row],[elevation_glo30]]-Tabella1[[#This Row],[ele_ok]]</f>
        <v>0</v>
      </c>
      <c r="N236" t="s">
        <v>28</v>
      </c>
      <c r="O236" s="1">
        <v>37762</v>
      </c>
      <c r="P236" s="1">
        <v>41224</v>
      </c>
      <c r="Q236" t="s">
        <v>593</v>
      </c>
      <c r="R236">
        <v>3731</v>
      </c>
      <c r="S236">
        <v>1</v>
      </c>
      <c r="T236">
        <v>2775</v>
      </c>
      <c r="U236">
        <v>2775</v>
      </c>
      <c r="V236" t="s">
        <v>24</v>
      </c>
      <c r="W236" s="17"/>
      <c r="X236" s="17"/>
      <c r="Y236" s="17"/>
      <c r="Z236" s="17"/>
      <c r="AA236" s="17"/>
      <c r="AD236" t="b">
        <v>0</v>
      </c>
    </row>
    <row r="237" spans="1:30" x14ac:dyDescent="0.2">
      <c r="A237" t="s">
        <v>21</v>
      </c>
      <c r="B237">
        <v>251</v>
      </c>
      <c r="C237" t="s">
        <v>686</v>
      </c>
      <c r="D237" t="s">
        <v>687</v>
      </c>
      <c r="E237" t="s">
        <v>170</v>
      </c>
      <c r="F237" t="s">
        <v>25</v>
      </c>
      <c r="G237" t="s">
        <v>26</v>
      </c>
      <c r="H237" t="s">
        <v>27</v>
      </c>
      <c r="I237">
        <v>13.34</v>
      </c>
      <c r="J237">
        <v>45.948999999999998</v>
      </c>
      <c r="K237">
        <v>45</v>
      </c>
      <c r="L237" s="14">
        <v>44.812026977539098</v>
      </c>
      <c r="M237" s="14">
        <f>Tabella1[[#This Row],[elevation_glo30]]-Tabella1[[#This Row],[ele_ok]]</f>
        <v>44.812026977539098</v>
      </c>
      <c r="N237" t="s">
        <v>28</v>
      </c>
      <c r="O237" s="1">
        <v>35431</v>
      </c>
      <c r="P237" s="1">
        <v>40908</v>
      </c>
      <c r="Q237" t="s">
        <v>631</v>
      </c>
      <c r="R237">
        <v>3990</v>
      </c>
      <c r="S237">
        <v>1</v>
      </c>
      <c r="T237">
        <v>5380</v>
      </c>
      <c r="U237">
        <v>5380</v>
      </c>
      <c r="V237" t="s">
        <v>24</v>
      </c>
      <c r="W237" s="17"/>
      <c r="X237" s="17"/>
      <c r="Y237" s="17"/>
      <c r="Z237" s="17"/>
      <c r="AA237" s="17"/>
    </row>
    <row r="238" spans="1:30" x14ac:dyDescent="0.2">
      <c r="A238" t="s">
        <v>21</v>
      </c>
      <c r="B238">
        <v>165</v>
      </c>
      <c r="C238" t="s">
        <v>537</v>
      </c>
      <c r="D238" t="s">
        <v>538</v>
      </c>
      <c r="E238" t="s">
        <v>170</v>
      </c>
      <c r="F238" t="s">
        <v>25</v>
      </c>
      <c r="G238" t="s">
        <v>26</v>
      </c>
      <c r="H238" t="s">
        <v>27</v>
      </c>
      <c r="I238">
        <v>13.400399999999999</v>
      </c>
      <c r="J238">
        <v>46.3065</v>
      </c>
      <c r="K238">
        <v>703</v>
      </c>
      <c r="L238" s="14">
        <v>633.84259033203102</v>
      </c>
      <c r="M238" s="14">
        <f>Tabella1[[#This Row],[elevation_glo30]]-Tabella1[[#This Row],[ele_ok]]</f>
        <v>-0.15740966796897737</v>
      </c>
      <c r="N238" t="s">
        <v>28</v>
      </c>
      <c r="O238" s="1">
        <v>39265</v>
      </c>
      <c r="P238" s="1">
        <v>45169</v>
      </c>
      <c r="Q238" t="s">
        <v>175</v>
      </c>
      <c r="R238" t="s">
        <v>539</v>
      </c>
      <c r="S238" t="s">
        <v>31</v>
      </c>
      <c r="T238">
        <v>5892</v>
      </c>
      <c r="U238">
        <v>5892</v>
      </c>
      <c r="V238" t="s">
        <v>24</v>
      </c>
      <c r="W238" s="17">
        <v>393500</v>
      </c>
      <c r="X238" s="17" t="s">
        <v>829</v>
      </c>
      <c r="Y238" s="17">
        <v>46.306499000000002</v>
      </c>
      <c r="Z238" s="17">
        <v>13.400352</v>
      </c>
      <c r="AA238" s="17">
        <v>634</v>
      </c>
    </row>
    <row r="239" spans="1:30" x14ac:dyDescent="0.2">
      <c r="A239" t="s">
        <v>21</v>
      </c>
      <c r="B239">
        <v>166</v>
      </c>
      <c r="C239" t="s">
        <v>540</v>
      </c>
      <c r="D239" t="s">
        <v>541</v>
      </c>
      <c r="E239" t="s">
        <v>170</v>
      </c>
      <c r="F239" t="s">
        <v>25</v>
      </c>
      <c r="G239" t="s">
        <v>26</v>
      </c>
      <c r="H239" t="s">
        <v>27</v>
      </c>
      <c r="I239">
        <v>13.236700000000001</v>
      </c>
      <c r="J239">
        <v>46.064900000000002</v>
      </c>
      <c r="K239">
        <v>109</v>
      </c>
      <c r="L239" s="14">
        <v>135.39370727539099</v>
      </c>
      <c r="M239" s="14">
        <f>Tabella1[[#This Row],[elevation_glo30]]-Tabella1[[#This Row],[ele_ok]]</f>
        <v>-2.6062927246090055</v>
      </c>
      <c r="N239" t="s">
        <v>28</v>
      </c>
      <c r="O239" s="1">
        <v>14977</v>
      </c>
      <c r="P239" s="1">
        <v>45169</v>
      </c>
      <c r="Q239" t="s">
        <v>175</v>
      </c>
      <c r="R239" t="s">
        <v>542</v>
      </c>
      <c r="S239" t="s">
        <v>31</v>
      </c>
      <c r="T239">
        <v>22270</v>
      </c>
      <c r="U239">
        <v>6638</v>
      </c>
      <c r="V239" t="s">
        <v>24</v>
      </c>
      <c r="W239" s="17">
        <v>130600</v>
      </c>
      <c r="X239" s="17" t="s">
        <v>830</v>
      </c>
      <c r="Y239" s="17">
        <v>46.064950000000003</v>
      </c>
      <c r="Z239" s="17">
        <v>13.236568</v>
      </c>
      <c r="AA239" s="17">
        <v>138</v>
      </c>
    </row>
    <row r="240" spans="1:30" x14ac:dyDescent="0.2">
      <c r="A240" t="s">
        <v>21</v>
      </c>
      <c r="B240">
        <v>42</v>
      </c>
      <c r="C240" t="s">
        <v>162</v>
      </c>
      <c r="D240" t="s">
        <v>163</v>
      </c>
      <c r="E240" t="s">
        <v>24</v>
      </c>
      <c r="F240" t="s">
        <v>25</v>
      </c>
      <c r="G240" t="s">
        <v>26</v>
      </c>
      <c r="H240" t="s">
        <v>27</v>
      </c>
      <c r="I240">
        <v>13.226672000000001</v>
      </c>
      <c r="J240">
        <v>46.035212000000001</v>
      </c>
      <c r="K240">
        <v>91</v>
      </c>
      <c r="L240" s="14">
        <v>89.664108276367202</v>
      </c>
      <c r="M240" s="14">
        <f>Tabella1[[#This Row],[elevation_glo30]]-Tabella1[[#This Row],[ele_ok]]</f>
        <v>-1.3358917236327983</v>
      </c>
      <c r="N240" t="s">
        <v>28</v>
      </c>
      <c r="O240" s="1">
        <v>33207</v>
      </c>
      <c r="P240" s="1">
        <v>45313</v>
      </c>
      <c r="Q240" t="s">
        <v>43</v>
      </c>
      <c r="R240" t="s">
        <v>164</v>
      </c>
      <c r="S240" t="s">
        <v>45</v>
      </c>
      <c r="T240">
        <v>12023</v>
      </c>
      <c r="U240">
        <v>12023</v>
      </c>
      <c r="V240" t="s">
        <v>24</v>
      </c>
      <c r="W240" s="17" t="s">
        <v>163</v>
      </c>
      <c r="X240" s="17" t="s">
        <v>162</v>
      </c>
      <c r="Y240" s="17">
        <v>46.035212000000001</v>
      </c>
      <c r="Z240" s="17">
        <v>13.226672000000001</v>
      </c>
      <c r="AA240" s="17">
        <v>91</v>
      </c>
    </row>
    <row r="241" spans="1:31" x14ac:dyDescent="0.2">
      <c r="A241" t="s">
        <v>21</v>
      </c>
      <c r="B241">
        <v>252</v>
      </c>
      <c r="C241" t="s">
        <v>688</v>
      </c>
      <c r="D241">
        <v>160440</v>
      </c>
      <c r="E241" t="s">
        <v>564</v>
      </c>
      <c r="F241" t="s">
        <v>25</v>
      </c>
      <c r="G241" t="s">
        <v>26</v>
      </c>
      <c r="H241" t="s">
        <v>27</v>
      </c>
      <c r="I241">
        <v>13.183</v>
      </c>
      <c r="J241">
        <v>46.033000000000001</v>
      </c>
      <c r="K241">
        <v>94</v>
      </c>
      <c r="L241" s="14">
        <v>88.033843994140597</v>
      </c>
      <c r="M241" s="14">
        <f>Tabella1[[#This Row],[elevation_glo30]]-Tabella1[[#This Row],[ele_ok]]</f>
        <v>88.033843994140597</v>
      </c>
      <c r="N241" t="s">
        <v>28</v>
      </c>
      <c r="O241" s="1">
        <v>24133</v>
      </c>
      <c r="P241" s="1">
        <v>28671</v>
      </c>
      <c r="Q241" t="s">
        <v>631</v>
      </c>
      <c r="R241">
        <v>4094</v>
      </c>
      <c r="S241">
        <v>1</v>
      </c>
      <c r="T241">
        <v>3841</v>
      </c>
      <c r="U241" t="s">
        <v>27</v>
      </c>
      <c r="V241" t="s">
        <v>24</v>
      </c>
      <c r="W241" s="17"/>
      <c r="X241" s="17"/>
      <c r="Y241" s="17"/>
      <c r="Z241" s="17"/>
      <c r="AA241" s="17"/>
      <c r="AD241" t="b">
        <v>0</v>
      </c>
    </row>
    <row r="242" spans="1:31" x14ac:dyDescent="0.2">
      <c r="A242" t="s">
        <v>21</v>
      </c>
      <c r="B242">
        <v>176</v>
      </c>
      <c r="C242" t="s">
        <v>571</v>
      </c>
      <c r="D242">
        <v>160450</v>
      </c>
      <c r="E242" t="s">
        <v>564</v>
      </c>
      <c r="F242" t="s">
        <v>25</v>
      </c>
      <c r="G242" t="s">
        <v>26</v>
      </c>
      <c r="H242" t="s">
        <v>27</v>
      </c>
      <c r="I242">
        <v>13.032999999999999</v>
      </c>
      <c r="J242">
        <v>45.982999999999997</v>
      </c>
      <c r="K242">
        <v>53</v>
      </c>
      <c r="L242" s="14">
        <v>60.941970825195298</v>
      </c>
      <c r="M242" s="14">
        <f>Tabella1[[#This Row],[elevation_glo30]]-Tabella1[[#This Row],[ele_ok]]</f>
        <v>-5.8029174804701711E-2</v>
      </c>
      <c r="N242" t="s">
        <v>28</v>
      </c>
      <c r="O242" s="1">
        <v>21289</v>
      </c>
      <c r="P242" s="1">
        <v>45177</v>
      </c>
      <c r="Q242" t="s">
        <v>242</v>
      </c>
      <c r="R242" t="s">
        <v>572</v>
      </c>
      <c r="S242" t="s">
        <v>573</v>
      </c>
      <c r="T242">
        <v>18604</v>
      </c>
      <c r="U242">
        <v>10971</v>
      </c>
      <c r="V242" t="s">
        <v>24</v>
      </c>
      <c r="W242" s="17"/>
      <c r="X242" s="17"/>
      <c r="Y242" s="17">
        <v>45.97513</v>
      </c>
      <c r="Z242" s="17">
        <v>13.049078</v>
      </c>
      <c r="AA242" s="17">
        <v>61</v>
      </c>
      <c r="AB242">
        <v>-1</v>
      </c>
      <c r="AC242">
        <v>-1</v>
      </c>
    </row>
    <row r="243" spans="1:31" x14ac:dyDescent="0.2">
      <c r="A243" t="s">
        <v>21</v>
      </c>
      <c r="B243">
        <v>167</v>
      </c>
      <c r="C243" t="s">
        <v>543</v>
      </c>
      <c r="D243" t="s">
        <v>544</v>
      </c>
      <c r="E243" t="s">
        <v>170</v>
      </c>
      <c r="F243" t="s">
        <v>25</v>
      </c>
      <c r="G243" t="s">
        <v>33</v>
      </c>
      <c r="H243" t="s">
        <v>27</v>
      </c>
      <c r="I243">
        <v>12.8878</v>
      </c>
      <c r="J243">
        <v>46.143999999999998</v>
      </c>
      <c r="K243">
        <v>161</v>
      </c>
      <c r="L243" s="14">
        <v>160.61952209472699</v>
      </c>
      <c r="M243" s="14">
        <f>Tabella1[[#This Row],[elevation_glo30]]-Tabella1[[#This Row],[ele_ok]]</f>
        <v>-0.38047790527301117</v>
      </c>
      <c r="N243" t="s">
        <v>28</v>
      </c>
      <c r="O243" s="1">
        <v>36632</v>
      </c>
      <c r="P243" s="1">
        <v>45169</v>
      </c>
      <c r="Q243" t="s">
        <v>175</v>
      </c>
      <c r="R243" t="s">
        <v>545</v>
      </c>
      <c r="S243" t="s">
        <v>31</v>
      </c>
      <c r="T243">
        <v>8433</v>
      </c>
      <c r="U243">
        <v>8433</v>
      </c>
      <c r="V243" t="s">
        <v>24</v>
      </c>
      <c r="W243" s="17">
        <v>101200</v>
      </c>
      <c r="X243" s="17" t="s">
        <v>831</v>
      </c>
      <c r="Y243" s="17">
        <v>46.144297000000002</v>
      </c>
      <c r="Z243" s="17">
        <v>12.887793</v>
      </c>
      <c r="AA243" s="17">
        <v>161</v>
      </c>
    </row>
    <row r="244" spans="1:31" x14ac:dyDescent="0.2">
      <c r="A244" t="s">
        <v>21</v>
      </c>
      <c r="B244">
        <v>168</v>
      </c>
      <c r="C244" t="s">
        <v>546</v>
      </c>
      <c r="D244" t="s">
        <v>547</v>
      </c>
      <c r="E244" t="s">
        <v>170</v>
      </c>
      <c r="F244" t="s">
        <v>25</v>
      </c>
      <c r="G244" t="s">
        <v>33</v>
      </c>
      <c r="H244" t="s">
        <v>27</v>
      </c>
      <c r="I244">
        <v>12.491899999999999</v>
      </c>
      <c r="J244">
        <v>46.115499999999997</v>
      </c>
      <c r="K244">
        <v>1777</v>
      </c>
      <c r="L244" s="14">
        <v>1821.65930175781</v>
      </c>
      <c r="M244" s="14">
        <f>Tabella1[[#This Row],[elevation_glo30]]-Tabella1[[#This Row],[ele_ok]]</f>
        <v>11.659301757809999</v>
      </c>
      <c r="N244" t="s">
        <v>28</v>
      </c>
      <c r="O244" s="1">
        <v>40104</v>
      </c>
      <c r="P244" s="1">
        <v>45169</v>
      </c>
      <c r="Q244" t="s">
        <v>175</v>
      </c>
      <c r="R244" t="s">
        <v>548</v>
      </c>
      <c r="S244" t="s">
        <v>31</v>
      </c>
      <c r="T244">
        <v>5058</v>
      </c>
      <c r="U244">
        <v>5058</v>
      </c>
      <c r="V244" t="s">
        <v>24</v>
      </c>
      <c r="W244" s="17">
        <v>504900</v>
      </c>
      <c r="X244" s="17" t="s">
        <v>843</v>
      </c>
      <c r="Y244" s="17">
        <v>46.114395999999999</v>
      </c>
      <c r="Z244" s="17">
        <v>12.492243</v>
      </c>
      <c r="AA244" s="17">
        <v>1810</v>
      </c>
      <c r="AB244">
        <v>-1</v>
      </c>
      <c r="AC244">
        <v>-1</v>
      </c>
    </row>
    <row r="245" spans="1:31" x14ac:dyDescent="0.2">
      <c r="A245" t="s">
        <v>21</v>
      </c>
      <c r="B245">
        <v>169</v>
      </c>
      <c r="C245" t="s">
        <v>549</v>
      </c>
      <c r="D245" t="s">
        <v>550</v>
      </c>
      <c r="E245" t="s">
        <v>170</v>
      </c>
      <c r="F245" t="s">
        <v>25</v>
      </c>
      <c r="G245" t="s">
        <v>33</v>
      </c>
      <c r="H245" t="s">
        <v>27</v>
      </c>
      <c r="I245">
        <v>12.504099999999999</v>
      </c>
      <c r="J245">
        <v>46.119300000000003</v>
      </c>
      <c r="K245">
        <v>1770</v>
      </c>
      <c r="L245" s="14">
        <v>1687.94299316406</v>
      </c>
      <c r="M245" s="14">
        <f>Tabella1[[#This Row],[elevation_glo30]]-Tabella1[[#This Row],[ele_ok]]</f>
        <v>-16.057006835940001</v>
      </c>
      <c r="N245" t="s">
        <v>28</v>
      </c>
      <c r="O245" s="1">
        <v>40111</v>
      </c>
      <c r="P245" s="1">
        <v>45169</v>
      </c>
      <c r="Q245" t="s">
        <v>175</v>
      </c>
      <c r="R245" t="s">
        <v>551</v>
      </c>
      <c r="S245" t="s">
        <v>31</v>
      </c>
      <c r="T245">
        <v>5052</v>
      </c>
      <c r="U245">
        <v>5052</v>
      </c>
      <c r="V245" t="s">
        <v>24</v>
      </c>
      <c r="W245" s="17">
        <v>505000</v>
      </c>
      <c r="X245" s="17" t="s">
        <v>844</v>
      </c>
      <c r="Y245" s="17">
        <v>46.118073000000003</v>
      </c>
      <c r="Z245" s="17">
        <v>12.505815</v>
      </c>
      <c r="AA245">
        <v>1704</v>
      </c>
      <c r="AC245">
        <v>1</v>
      </c>
    </row>
    <row r="246" spans="1:31" x14ac:dyDescent="0.2">
      <c r="A246" t="s">
        <v>21</v>
      </c>
      <c r="B246">
        <v>170</v>
      </c>
      <c r="C246" t="s">
        <v>552</v>
      </c>
      <c r="D246" t="s">
        <v>553</v>
      </c>
      <c r="E246" t="s">
        <v>170</v>
      </c>
      <c r="F246" t="s">
        <v>25</v>
      </c>
      <c r="G246" t="s">
        <v>26</v>
      </c>
      <c r="H246" t="s">
        <v>27</v>
      </c>
      <c r="I246">
        <v>13.478400000000001</v>
      </c>
      <c r="J246">
        <v>46.548000000000002</v>
      </c>
      <c r="K246">
        <v>1267</v>
      </c>
      <c r="L246" s="14">
        <v>1186.64392089844</v>
      </c>
      <c r="M246" s="14">
        <f>Tabella1[[#This Row],[elevation_glo30]]-Tabella1[[#This Row],[ele_ok]]</f>
        <v>40.643920898440001</v>
      </c>
      <c r="N246" t="s">
        <v>28</v>
      </c>
      <c r="O246" s="1">
        <v>31413</v>
      </c>
      <c r="P246" s="1">
        <v>45169</v>
      </c>
      <c r="Q246" t="s">
        <v>175</v>
      </c>
      <c r="R246" t="s">
        <v>554</v>
      </c>
      <c r="S246" t="s">
        <v>31</v>
      </c>
      <c r="T246">
        <v>7032</v>
      </c>
      <c r="U246">
        <v>7031</v>
      </c>
      <c r="V246" t="s">
        <v>24</v>
      </c>
      <c r="W246" s="17">
        <v>388400</v>
      </c>
      <c r="X246" s="17" t="s">
        <v>845</v>
      </c>
      <c r="Y246" s="17">
        <v>46.543173000000003</v>
      </c>
      <c r="Z246" s="17">
        <v>13.474892000000001</v>
      </c>
      <c r="AA246" s="17">
        <v>1146</v>
      </c>
    </row>
    <row r="247" spans="1:31" x14ac:dyDescent="0.2">
      <c r="A247" t="s">
        <v>21</v>
      </c>
      <c r="B247">
        <v>86</v>
      </c>
      <c r="C247" t="s">
        <v>298</v>
      </c>
      <c r="D247" t="s">
        <v>299</v>
      </c>
      <c r="E247" t="s">
        <v>170</v>
      </c>
      <c r="F247" t="s">
        <v>25</v>
      </c>
      <c r="G247" t="s">
        <v>26</v>
      </c>
      <c r="H247" t="s">
        <v>27</v>
      </c>
      <c r="I247">
        <v>13.6823</v>
      </c>
      <c r="J247">
        <v>46.499699999999997</v>
      </c>
      <c r="K247">
        <v>998</v>
      </c>
      <c r="L247" s="14">
        <v>851.85467529296898</v>
      </c>
      <c r="M247" s="14">
        <f>Tabella1[[#This Row],[elevation_glo30]]-Tabella1[[#This Row],[ele_ok]]</f>
        <v>-0.14532470703102263</v>
      </c>
      <c r="N247" t="s">
        <v>28</v>
      </c>
      <c r="O247" s="1">
        <v>27030</v>
      </c>
      <c r="P247" s="1">
        <v>45169</v>
      </c>
      <c r="Q247" t="s">
        <v>175</v>
      </c>
      <c r="R247" t="s">
        <v>300</v>
      </c>
      <c r="S247" t="s">
        <v>31</v>
      </c>
      <c r="T247">
        <v>16014</v>
      </c>
      <c r="U247">
        <v>10174</v>
      </c>
      <c r="V247" t="s">
        <v>24</v>
      </c>
      <c r="W247" s="17">
        <v>498900</v>
      </c>
      <c r="X247" s="17" t="s">
        <v>846</v>
      </c>
      <c r="Y247" s="17"/>
      <c r="Z247" s="17"/>
      <c r="AA247" s="17">
        <v>852</v>
      </c>
      <c r="AB247">
        <v>-1</v>
      </c>
      <c r="AE247" t="s">
        <v>847</v>
      </c>
    </row>
    <row r="248" spans="1:31" x14ac:dyDescent="0.2">
      <c r="A248" t="s">
        <v>21</v>
      </c>
      <c r="B248">
        <v>171</v>
      </c>
      <c r="C248" t="s">
        <v>555</v>
      </c>
      <c r="D248" t="s">
        <v>556</v>
      </c>
      <c r="E248" t="s">
        <v>170</v>
      </c>
      <c r="F248" t="s">
        <v>25</v>
      </c>
      <c r="G248" t="s">
        <v>26</v>
      </c>
      <c r="H248" t="s">
        <v>27</v>
      </c>
      <c r="I248">
        <v>12.5596</v>
      </c>
      <c r="J248">
        <v>46.454599999999999</v>
      </c>
      <c r="K248">
        <v>1913</v>
      </c>
      <c r="L248" s="14">
        <v>1871.41223144531</v>
      </c>
      <c r="M248" s="14">
        <f>Tabella1[[#This Row],[elevation_glo30]]-Tabella1[[#This Row],[ele_ok]]</f>
        <v>1.4122314453099989</v>
      </c>
      <c r="N248" t="s">
        <v>28</v>
      </c>
      <c r="O248" s="1">
        <v>40058</v>
      </c>
      <c r="P248" s="1">
        <v>45169</v>
      </c>
      <c r="Q248" t="s">
        <v>175</v>
      </c>
      <c r="R248" t="s">
        <v>557</v>
      </c>
      <c r="S248" t="s">
        <v>31</v>
      </c>
      <c r="T248">
        <v>5082</v>
      </c>
      <c r="U248">
        <v>5082</v>
      </c>
      <c r="V248" t="s">
        <v>24</v>
      </c>
      <c r="W248" s="17">
        <v>499300</v>
      </c>
      <c r="X248" s="17" t="s">
        <v>832</v>
      </c>
      <c r="Y248" s="17">
        <v>46.454825999999997</v>
      </c>
      <c r="Z248" s="17">
        <v>12.560169</v>
      </c>
      <c r="AA248" s="17">
        <v>1870</v>
      </c>
    </row>
    <row r="249" spans="1:31" x14ac:dyDescent="0.2">
      <c r="A249" t="s">
        <v>21</v>
      </c>
      <c r="B249">
        <v>253</v>
      </c>
      <c r="C249" t="s">
        <v>689</v>
      </c>
      <c r="D249" t="s">
        <v>690</v>
      </c>
      <c r="E249" t="s">
        <v>170</v>
      </c>
      <c r="F249" t="s">
        <v>25</v>
      </c>
      <c r="G249" t="s">
        <v>26</v>
      </c>
      <c r="H249" t="s">
        <v>27</v>
      </c>
      <c r="I249">
        <v>13.2562</v>
      </c>
      <c r="J249">
        <v>46.261800000000001</v>
      </c>
      <c r="K249">
        <v>351</v>
      </c>
      <c r="L249" s="14">
        <v>317.64468383789102</v>
      </c>
      <c r="M249" s="14">
        <f>Tabella1[[#This Row],[elevation_glo30]]-Tabella1[[#This Row],[ele_ok]]</f>
        <v>-12.355316162108977</v>
      </c>
      <c r="N249" t="s">
        <v>28</v>
      </c>
      <c r="O249" s="1">
        <v>9498</v>
      </c>
      <c r="P249" s="1">
        <v>39931</v>
      </c>
      <c r="Q249" t="s">
        <v>631</v>
      </c>
      <c r="R249">
        <v>4146</v>
      </c>
      <c r="S249">
        <v>1</v>
      </c>
      <c r="T249">
        <v>29565</v>
      </c>
      <c r="U249">
        <v>6940</v>
      </c>
      <c r="V249" t="s">
        <v>24</v>
      </c>
      <c r="W249" s="17"/>
      <c r="X249" s="17"/>
      <c r="Y249" s="17"/>
      <c r="Z249" s="17"/>
      <c r="AA249" s="17">
        <v>330</v>
      </c>
      <c r="AB249">
        <v>1</v>
      </c>
      <c r="AC249">
        <v>1</v>
      </c>
    </row>
    <row r="250" spans="1:31" x14ac:dyDescent="0.2">
      <c r="A250" t="s">
        <v>21</v>
      </c>
      <c r="B250">
        <v>221</v>
      </c>
      <c r="C250" t="s">
        <v>628</v>
      </c>
      <c r="D250" t="s">
        <v>27</v>
      </c>
      <c r="E250" t="s">
        <v>592</v>
      </c>
      <c r="F250" t="s">
        <v>25</v>
      </c>
      <c r="G250" t="s">
        <v>33</v>
      </c>
      <c r="H250" t="s">
        <v>27</v>
      </c>
      <c r="I250">
        <v>12.7575</v>
      </c>
      <c r="J250">
        <v>45.854999999999997</v>
      </c>
      <c r="K250">
        <v>14</v>
      </c>
      <c r="L250" s="14">
        <v>13.432059288024901</v>
      </c>
      <c r="M250" s="14">
        <f>Tabella1[[#This Row],[elevation_glo30]]-Tabella1[[#This Row],[ele_ok]]</f>
        <v>-1.5679407119750994</v>
      </c>
      <c r="N250" t="s">
        <v>28</v>
      </c>
      <c r="O250" s="1">
        <v>41045</v>
      </c>
      <c r="P250" s="1">
        <v>44327</v>
      </c>
      <c r="Q250" t="s">
        <v>593</v>
      </c>
      <c r="R250">
        <v>3961</v>
      </c>
      <c r="S250">
        <v>1</v>
      </c>
      <c r="T250">
        <v>3143</v>
      </c>
      <c r="U250">
        <v>3143</v>
      </c>
      <c r="V250" t="s">
        <v>24</v>
      </c>
      <c r="W250" s="17">
        <v>500200</v>
      </c>
      <c r="X250" s="17" t="s">
        <v>833</v>
      </c>
      <c r="Y250" s="17">
        <v>45.855035000000001</v>
      </c>
      <c r="Z250" s="17">
        <v>12.757572</v>
      </c>
      <c r="AA250" s="17">
        <v>15</v>
      </c>
    </row>
    <row r="251" spans="1:31" x14ac:dyDescent="0.2">
      <c r="A251" t="s">
        <v>21</v>
      </c>
      <c r="B251">
        <v>43</v>
      </c>
      <c r="C251" t="s">
        <v>165</v>
      </c>
      <c r="D251" t="s">
        <v>166</v>
      </c>
      <c r="E251" t="s">
        <v>24</v>
      </c>
      <c r="F251" t="s">
        <v>25</v>
      </c>
      <c r="G251" t="s">
        <v>33</v>
      </c>
      <c r="H251" t="s">
        <v>27</v>
      </c>
      <c r="I251">
        <v>12.768814000000001</v>
      </c>
      <c r="J251">
        <v>46.076529000000001</v>
      </c>
      <c r="K251">
        <v>142</v>
      </c>
      <c r="L251" s="14">
        <v>141.27252197265599</v>
      </c>
      <c r="M251" s="14">
        <f>Tabella1[[#This Row],[elevation_glo30]]-Tabella1[[#This Row],[ele_ok]]</f>
        <v>-0.7274780273440058</v>
      </c>
      <c r="N251" t="s">
        <v>28</v>
      </c>
      <c r="O251" s="1">
        <v>33086</v>
      </c>
      <c r="P251" s="1">
        <v>45313</v>
      </c>
      <c r="Q251" t="s">
        <v>43</v>
      </c>
      <c r="R251" t="s">
        <v>167</v>
      </c>
      <c r="S251" t="s">
        <v>45</v>
      </c>
      <c r="T251">
        <v>12181</v>
      </c>
      <c r="U251">
        <v>12181</v>
      </c>
      <c r="V251" t="s">
        <v>24</v>
      </c>
      <c r="W251" s="17" t="s">
        <v>166</v>
      </c>
      <c r="X251" s="17" t="s">
        <v>165</v>
      </c>
      <c r="Y251" s="17">
        <v>46.076529000000001</v>
      </c>
      <c r="Z251" s="17">
        <v>12.768814000000001</v>
      </c>
      <c r="AA251" s="17">
        <v>142</v>
      </c>
    </row>
    <row r="252" spans="1:31" x14ac:dyDescent="0.2">
      <c r="A252" t="s">
        <v>21</v>
      </c>
      <c r="B252">
        <v>172</v>
      </c>
      <c r="C252" t="s">
        <v>558</v>
      </c>
      <c r="D252" t="s">
        <v>559</v>
      </c>
      <c r="E252" t="s">
        <v>170</v>
      </c>
      <c r="F252" t="s">
        <v>25</v>
      </c>
      <c r="G252" t="s">
        <v>26</v>
      </c>
      <c r="H252" t="s">
        <v>27</v>
      </c>
      <c r="I252">
        <v>13.2547</v>
      </c>
      <c r="J252">
        <v>46.171399999999998</v>
      </c>
      <c r="K252">
        <v>174</v>
      </c>
      <c r="L252" s="14">
        <v>172.83229064941401</v>
      </c>
      <c r="M252" s="14">
        <f>Tabella1[[#This Row],[elevation_glo30]]-Tabella1[[#This Row],[ele_ok]]</f>
        <v>-4.1677093505859943</v>
      </c>
      <c r="N252" t="s">
        <v>28</v>
      </c>
      <c r="O252" s="1">
        <v>36632</v>
      </c>
      <c r="P252" s="1">
        <v>45169</v>
      </c>
      <c r="Q252" t="s">
        <v>175</v>
      </c>
      <c r="R252" t="s">
        <v>560</v>
      </c>
      <c r="S252" t="s">
        <v>31</v>
      </c>
      <c r="T252">
        <v>8421</v>
      </c>
      <c r="U252">
        <v>8421</v>
      </c>
      <c r="V252" t="s">
        <v>24</v>
      </c>
      <c r="W252" s="17">
        <v>84100</v>
      </c>
      <c r="X252" s="17" t="s">
        <v>834</v>
      </c>
      <c r="Y252" s="17"/>
      <c r="Z252" s="17"/>
      <c r="AA252" s="17">
        <v>177</v>
      </c>
      <c r="AB252">
        <v>-1</v>
      </c>
      <c r="AC252">
        <v>-1</v>
      </c>
    </row>
    <row r="253" spans="1:31" x14ac:dyDescent="0.2">
      <c r="A253" t="s">
        <v>21</v>
      </c>
      <c r="B253">
        <v>254</v>
      </c>
      <c r="C253" t="s">
        <v>691</v>
      </c>
      <c r="D253" t="s">
        <v>692</v>
      </c>
      <c r="E253" t="s">
        <v>170</v>
      </c>
      <c r="F253" t="s">
        <v>25</v>
      </c>
      <c r="G253" t="s">
        <v>26</v>
      </c>
      <c r="H253" t="s">
        <v>27</v>
      </c>
      <c r="I253">
        <v>12.949400000000001</v>
      </c>
      <c r="J253">
        <v>46.530799999999999</v>
      </c>
      <c r="K253">
        <v>934</v>
      </c>
      <c r="L253" s="14">
        <v>935.91900634765602</v>
      </c>
      <c r="M253" s="14">
        <f>Tabella1[[#This Row],[elevation_glo30]]-Tabella1[[#This Row],[ele_ok]]</f>
        <v>935.91900634765602</v>
      </c>
      <c r="N253" t="s">
        <v>28</v>
      </c>
      <c r="O253" s="1">
        <v>12056</v>
      </c>
      <c r="P253" s="1">
        <v>26664</v>
      </c>
      <c r="Q253" t="s">
        <v>631</v>
      </c>
      <c r="R253">
        <v>4371</v>
      </c>
      <c r="S253">
        <v>1</v>
      </c>
      <c r="T253">
        <v>7308</v>
      </c>
      <c r="U253" t="s">
        <v>27</v>
      </c>
      <c r="V253" t="s">
        <v>24</v>
      </c>
      <c r="W253" s="17"/>
      <c r="X253" s="17"/>
      <c r="Y253" s="17"/>
      <c r="Z253" s="17"/>
      <c r="AA253" s="17"/>
      <c r="AD253" t="b">
        <v>0</v>
      </c>
    </row>
    <row r="254" spans="1:31" x14ac:dyDescent="0.2">
      <c r="A254" t="s">
        <v>21</v>
      </c>
      <c r="B254">
        <v>173</v>
      </c>
      <c r="C254" t="s">
        <v>561</v>
      </c>
      <c r="D254" t="s">
        <v>562</v>
      </c>
      <c r="E254" t="s">
        <v>170</v>
      </c>
      <c r="F254" t="s">
        <v>25</v>
      </c>
      <c r="G254" t="s">
        <v>33</v>
      </c>
      <c r="H254" t="s">
        <v>27</v>
      </c>
      <c r="I254">
        <v>12.713200000000001</v>
      </c>
      <c r="J254">
        <v>45.874000000000002</v>
      </c>
      <c r="K254">
        <v>14</v>
      </c>
      <c r="L254" s="14">
        <v>11.2257690429688</v>
      </c>
      <c r="M254" s="14">
        <f>Tabella1[[#This Row],[elevation_glo30]]-Tabella1[[#This Row],[ele_ok]]</f>
        <v>-3.7742309570312003</v>
      </c>
      <c r="N254" t="s">
        <v>28</v>
      </c>
      <c r="O254" s="1">
        <v>38456</v>
      </c>
      <c r="P254" s="1">
        <v>45169</v>
      </c>
      <c r="Q254" t="s">
        <v>175</v>
      </c>
      <c r="R254" t="s">
        <v>563</v>
      </c>
      <c r="S254" t="s">
        <v>31</v>
      </c>
      <c r="T254">
        <v>6584</v>
      </c>
      <c r="U254">
        <v>6584</v>
      </c>
      <c r="V254" t="s">
        <v>24</v>
      </c>
      <c r="W254" s="17">
        <v>100900</v>
      </c>
      <c r="X254" s="17" t="s">
        <v>835</v>
      </c>
      <c r="Y254" s="17">
        <v>45.874034000000002</v>
      </c>
      <c r="Z254" s="17">
        <v>12.713023</v>
      </c>
      <c r="AA254" s="17">
        <v>15</v>
      </c>
    </row>
    <row r="255" spans="1:31" x14ac:dyDescent="0.2">
      <c r="W255" s="16"/>
      <c r="X255" s="16"/>
      <c r="Y255" s="16"/>
      <c r="Z255" s="16"/>
      <c r="AA255" s="16"/>
    </row>
    <row r="256" spans="1:31" x14ac:dyDescent="0.2">
      <c r="W256" s="16"/>
      <c r="X256" s="16"/>
      <c r="Y256" s="16"/>
      <c r="Z256" s="16"/>
      <c r="AA256" s="16"/>
    </row>
    <row r="257" spans="23:27" x14ac:dyDescent="0.2">
      <c r="W257" s="16"/>
      <c r="X257" s="16"/>
      <c r="Y257" s="16"/>
      <c r="Z257" s="16"/>
      <c r="AA257" s="16"/>
    </row>
    <row r="258" spans="23:27" x14ac:dyDescent="0.2">
      <c r="W258" s="16"/>
      <c r="X258" s="16"/>
      <c r="Y258" s="16"/>
      <c r="Z258" s="16"/>
      <c r="AA258" s="16"/>
    </row>
  </sheetData>
  <phoneticPr fontId="3" type="noConversion"/>
  <conditionalFormatting sqref="M1:M1048576">
    <cfRule type="cellIs" dxfId="1" priority="3" operator="notBetween">
      <formula>-10</formula>
      <formula>10</formula>
    </cfRule>
  </conditionalFormatting>
  <conditionalFormatting sqref="U2:U254">
    <cfRule type="cellIs" dxfId="0" priority="1" operator="lessThan">
      <formula>1500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2024-05-09T13:36:56Z</dcterms:created>
  <dcterms:modified xsi:type="dcterms:W3CDTF">2024-05-13T08:36:29Z</dcterms:modified>
</cp:coreProperties>
</file>